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liviaS\Desktop\Website Updates\March 2022\"/>
    </mc:Choice>
  </mc:AlternateContent>
  <bookViews>
    <workbookView xWindow="0" yWindow="0" windowWidth="17773" windowHeight="7307"/>
  </bookViews>
  <sheets>
    <sheet name="Summary" sheetId="12" r:id="rId1"/>
    <sheet name="1. Complaints received" sheetId="13" r:id="rId2"/>
    <sheet name="2. Number received by agency" sheetId="7" r:id="rId3"/>
    <sheet name="3. Nature of complaint" sheetId="10" r:id="rId4"/>
    <sheet name="4. Type of complainant" sheetId="8" r:id="rId5"/>
  </sheets>
  <externalReferences>
    <externalReference r:id="rId6"/>
  </externalReferences>
  <definedNames>
    <definedName name="ComplaintFromRange">OFFSET('4. Type of complainant'!$A$1,4,0,COUNTA('4. Type of complainant'!$A:$A)-2,COUNTA('4. Type of complainant'!$4:$4))</definedName>
    <definedName name="ComplaintsfromLookup">OFFSET('[1]Complaints from lookup'!$A$1,0,0,COUNTA('[1]Complaints from lookup'!$A:$A),COUNTA('[1]Complaints from lookup'!$1:$1))</definedName>
    <definedName name="ComplaintsReceived">OFFSET(#REF!,0,0,COUNTA(#REF!),COUNTA(#REF!))</definedName>
    <definedName name="NatureofComplaintLookup">OFFSET('[1]Nature of complaint lookup'!$A$1,0,0,COUNTA('[1]Nature of complaint lookup'!$A:$A),COUNTA('[1]Nature of complaint lookup'!$1:$1))</definedName>
    <definedName name="NatureofComplaintRange">OFFSET('3. Nature of complaint'!$A$1,4,0,COUNTA('3. Nature of complaint'!$A:$A)-2,COUNTA('3. Nature of complaint'!$4:$4))</definedName>
    <definedName name="NumberReceivedRange">OFFSET('2. Number received by agency'!$A$1,4,0,COUNTA('2. Number received by agency'!$A:$A),COUNTA('2. Number received by agency'!$4:$4))</definedName>
  </definedNames>
  <calcPr calcId="162913"/>
  <pivotCaches>
    <pivotCache cacheId="5" r:id="rId7"/>
  </pivotCaches>
</workbook>
</file>

<file path=xl/calcChain.xml><?xml version="1.0" encoding="utf-8"?>
<calcChain xmlns="http://schemas.openxmlformats.org/spreadsheetml/2006/main">
  <c r="F2" i="13" l="1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</calcChain>
</file>

<file path=xl/sharedStrings.xml><?xml version="1.0" encoding="utf-8"?>
<sst xmlns="http://schemas.openxmlformats.org/spreadsheetml/2006/main" count="630" uniqueCount="72">
  <si>
    <t>Agency</t>
  </si>
  <si>
    <t>Case ID</t>
  </si>
  <si>
    <t>Buller District Council</t>
  </si>
  <si>
    <t>GroundID</t>
  </si>
  <si>
    <t>Auckland Transport</t>
  </si>
  <si>
    <t>Nature Of Complaint Made</t>
  </si>
  <si>
    <t>Nature of complaint made</t>
  </si>
  <si>
    <t>0</t>
  </si>
  <si>
    <t>Auckland Council</t>
  </si>
  <si>
    <t>Complaint from</t>
  </si>
  <si>
    <t>Grand Total</t>
  </si>
  <si>
    <t>Total</t>
  </si>
  <si>
    <t xml:space="preserve"> </t>
  </si>
  <si>
    <t>Complaint From</t>
  </si>
  <si>
    <t>Number of complaints received</t>
  </si>
  <si>
    <t>Christchurch City Council</t>
  </si>
  <si>
    <t>Council Controlled Organisations</t>
  </si>
  <si>
    <t>Dunedin City Council</t>
  </si>
  <si>
    <t>Environment Canterbury</t>
  </si>
  <si>
    <t>Far North District Council</t>
  </si>
  <si>
    <t>Gisborne District Council</t>
  </si>
  <si>
    <t>Gore District Council</t>
  </si>
  <si>
    <t>Greater Wellington Regional Council</t>
  </si>
  <si>
    <t>Hamilton City Council</t>
  </si>
  <si>
    <t>Hauraki  District Council</t>
  </si>
  <si>
    <t>Horizons Regional Council</t>
  </si>
  <si>
    <t>Hutt City Council</t>
  </si>
  <si>
    <t>Invercargill City Council</t>
  </si>
  <si>
    <t>Kapiti Coast District Council</t>
  </si>
  <si>
    <t>Marlborough District Council</t>
  </si>
  <si>
    <t>Napier City Council</t>
  </si>
  <si>
    <t>Nelson City Council</t>
  </si>
  <si>
    <t>Opotiki District Council</t>
  </si>
  <si>
    <t>Otago Regional Council</t>
  </si>
  <si>
    <t>Palmerston North City Council</t>
  </si>
  <si>
    <t>Porirua City Council</t>
  </si>
  <si>
    <t>Queenstown Lakes District Council</t>
  </si>
  <si>
    <t>Rotorua District Council</t>
  </si>
  <si>
    <t>South Waikato District Council</t>
  </si>
  <si>
    <t>South Wairarapa District Council</t>
  </si>
  <si>
    <t>Southland District Council</t>
  </si>
  <si>
    <t>Tararua District Council</t>
  </si>
  <si>
    <t>Tasman District Council</t>
  </si>
  <si>
    <t>Tauranga City Council</t>
  </si>
  <si>
    <t>Thames Coromandel District Council</t>
  </si>
  <si>
    <t>Timaru District Council</t>
  </si>
  <si>
    <t>Upper Hutt City Council</t>
  </si>
  <si>
    <t>Waimakariri District Council</t>
  </si>
  <si>
    <t>Waipa District Council</t>
  </si>
  <si>
    <t>Watercare Services Ltd</t>
  </si>
  <si>
    <t>Wellington City Council</t>
  </si>
  <si>
    <t>West Coast Regional Council</t>
  </si>
  <si>
    <t>Western Bay of Plenty District Council</t>
  </si>
  <si>
    <t>Westland District Council</t>
  </si>
  <si>
    <t>Whanganui District Council</t>
  </si>
  <si>
    <t>Whangarei District Council</t>
  </si>
  <si>
    <t>Refusal in part</t>
  </si>
  <si>
    <t>Extension</t>
  </si>
  <si>
    <t>Incomplete or inadequate response</t>
  </si>
  <si>
    <t>Delay in making decision</t>
  </si>
  <si>
    <t>Privacy Act request</t>
  </si>
  <si>
    <t>Refusal in full</t>
  </si>
  <si>
    <t>Delay in releasing information</t>
  </si>
  <si>
    <t>Charge</t>
  </si>
  <si>
    <t>Decision not made as soon as reasonably practicable</t>
  </si>
  <si>
    <t>Individual</t>
  </si>
  <si>
    <t>Media</t>
  </si>
  <si>
    <t>Company, association or incorporated society</t>
  </si>
  <si>
    <t>Department, government organisation or local authority</t>
  </si>
  <si>
    <t>Tupuna Maunga  Authority</t>
  </si>
  <si>
    <t>Apiculture New Zealand</t>
  </si>
  <si>
    <t>Civil Defence and Emergency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</si>
</sst>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Segoe U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2828150273141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1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6" fillId="35" borderId="10" xfId="0" applyFont="1" applyFill="1" applyBorder="1"/>
    <xf numFmtId="0" fontId="16" fillId="35" borderId="11" xfId="0" applyFont="1" applyFill="1" applyBorder="1"/>
    <xf numFmtId="0" fontId="18" fillId="34" borderId="0" xfId="0" applyNumberFormat="1" applyFont="1" applyFill="1" applyBorder="1" applyAlignment="1">
      <alignment horizontal="left" vertical="center"/>
    </xf>
    <xf numFmtId="0" fontId="19" fillId="34" borderId="0" xfId="0" applyNumberFormat="1" applyFont="1" applyFill="1" applyAlignment="1" applyProtection="1">
      <alignment horizontal="left" vertical="center" wrapText="1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28"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ont>
        <b val="0"/>
        <i val="0"/>
        <strike val="0"/>
        <u val="none"/>
        <sz val="10"/>
        <color indexed="8"/>
        <name val="Segoe UI"/>
      </font>
      <fill>
        <patternFill patternType="solid">
          <bgColor rgb="FFFFFFFF"/>
        </patternFill>
      </fill>
      <alignment horizontal="left" vertical="center" textRotation="0" wrapText="0" shrinkToFit="0" readingOrder="0"/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ill>
        <patternFill>
          <bgColor theme="0" tint="-4.992828150273141E-2"/>
        </patternFill>
      </fill>
      <border>
        <left/>
        <right/>
        <top/>
        <bottom/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solid">
          <fgColor theme="0" tint="-0.14993743705557422"/>
          <bgColor theme="0" tint="-0.1499374370555742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color theme="1"/>
      </font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</border>
    </dxf>
    <dxf>
      <font>
        <b val="0"/>
        <i val="0"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252296517838"/>
        </left>
        <right style="thin">
          <color theme="0" tint="-0.3499252296517838"/>
        </right>
      </border>
    </dxf>
    <dxf>
      <fill>
        <patternFill patternType="solid">
          <fgColor theme="0" tint="-0.14993743705557422"/>
          <bgColor theme="0" tint="-0.14993743705557422"/>
        </patternFill>
      </fill>
    </dxf>
    <dxf>
      <fill>
        <patternFill patternType="none"/>
      </fill>
    </dxf>
    <dxf>
      <fill>
        <patternFill patternType="solid">
          <fgColor theme="0" tint="-0.14990691854609822"/>
          <bgColor theme="0" tint="-4.992828150273141E-2"/>
        </patternFill>
      </fill>
      <border>
        <top style="thin">
          <color theme="1" tint="0.49992370372631001"/>
        </top>
        <bottom style="thin">
          <color theme="1" tint="0.49992370372631001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2370372631001"/>
        </top>
      </border>
    </dxf>
    <dxf>
      <font>
        <b/>
        <color theme="1"/>
      </font>
      <border>
        <bottom style="thin">
          <color theme="1" tint="0.49992370372631001"/>
        </bottom>
      </border>
    </dxf>
    <dxf>
      <font>
        <b val="0"/>
        <i val="0"/>
        <color theme="1"/>
      </font>
      <fill>
        <patternFill>
          <bgColor theme="0" tint="-4.992828150273141E-2"/>
        </patternFill>
      </fill>
      <border>
        <left style="thin">
          <color theme="1" tint="0.49992370372631001"/>
        </left>
        <right style="thin">
          <color theme="1" tint="0.49992370372631001"/>
        </right>
        <top style="thin">
          <color theme="1" tint="0.49992370372631001"/>
        </top>
        <bottom style="thin">
          <color theme="1" tint="0.49992370372631001"/>
        </bottom>
        <vertical style="thin">
          <color theme="1" tint="0.49992370372631001"/>
        </vertical>
        <horizontal style="thin">
          <color auto="1"/>
        </horizontal>
      </border>
    </dxf>
  </dxfs>
  <tableStyles count="2" defaultTableStyle="TableStyleMedium9" defaultPivotStyle="PivotStyleLight22 2">
    <tableStyle name="PivotStyleLight22 2" table="0" count="11">
      <tableStyleElement type="wholeTable" dxfId="27"/>
      <tableStyleElement type="headerRow" dxfId="26"/>
      <tableStyleElement type="totalRow" dxfId="25"/>
      <tableStyleElement type="firstColumn" dxfId="24"/>
      <tableStyleElement type="firstRowStripe" dxfId="23"/>
      <tableStyleElement type="secondRowStripe" dxfId="22"/>
      <tableStyleElement type="firstColumnStripe" dxfId="21"/>
      <tableStyleElement type="firstSubtotalColumn" dxfId="20"/>
      <tableStyleElement type="firstSubtotalRow" dxfId="19"/>
      <tableStyleElement type="secondSubtotalRow" dxfId="18"/>
      <tableStyleElement type="pageFieldLabels" dxfId="17"/>
    </tableStyle>
    <tableStyle name="PivotStyleLight22 3" table="0" count="10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pageFieldLabels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57150</xdr:rowOff>
    </xdr:from>
    <xdr:to>
      <xdr:col>20</xdr:col>
      <xdr:colOff>4762</xdr:colOff>
      <xdr:row>23</xdr:row>
      <xdr:rowOff>90488</xdr:rowOff>
    </xdr:to>
    <xdr:sp macro="" textlink="">
      <xdr:nvSpPr>
        <xdr:cNvPr id="2" name="TextBox 1"/>
        <xdr:cNvSpPr txBox="1"/>
      </xdr:nvSpPr>
      <xdr:spPr>
        <a:xfrm>
          <a:off x="2933700" y="1143000"/>
          <a:ext cx="9258300" cy="3114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</a:ln>
        <a:effectLst/>
      </xdr:spPr>
      <xdr:txBody>
        <a:bodyPr vertOverflow="clip" wrap="square" anchor="t"/>
        <a:lstStyle/>
        <a:p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The </a:t>
          </a: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Ombudsman publishes data on OIA and LGOIMA complaints on a six-monthly basis. </a:t>
          </a:r>
          <a:b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</a:br>
          <a:r>
            <a:rPr lang="en-NZ" sz="1100" baseline="0">
              <a:solidFill>
                <a:srgbClr val="000000"/>
              </a:solidFill>
              <a:latin typeface="+mn-lt"/>
              <a:ea typeface="+mn-ea"/>
              <a:cs typeface="+mn-cs"/>
            </a:rPr>
            <a:t>The data is available here:</a:t>
          </a: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r>
            <a:rPr lang="en-NZ" sz="1100" u="sng">
              <a:solidFill>
                <a:srgbClr val="000000"/>
              </a:solidFill>
              <a:latin typeface="+mn-lt"/>
              <a:ea typeface="+mn-ea"/>
              <a:cs typeface="+mn-cs"/>
            </a:rPr>
            <a:t>https://www.ombudsman.parliament.nz/resources</a:t>
          </a:r>
          <a:r>
            <a:rPr lang="en-NZ" sz="1100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This workbook contains data on all LGOIMA complaints </a:t>
          </a:r>
          <a:r>
            <a:rPr lang="en-NZ" sz="1100" b="1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received 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between </a:t>
          </a:r>
          <a:r>
            <a:rPr lang="en-NZ" sz="1100" b="1" baseline="0">
              <a:effectLst/>
              <a:latin typeface="+mn-lt"/>
              <a:ea typeface="+mn-ea"/>
              <a:cs typeface="+mn-cs"/>
            </a:rPr>
            <a:t>1 July 2021 and 31 December 2021</a:t>
          </a: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 not just those which are investigated.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It includes the following sheets: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1: Complaints received raw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2: Number received by agency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3: Nature of complaint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NZ" sz="1100" b="0" i="0" u="none" kern="0" spc="0" baseline="0">
              <a:ln>
                <a:noFill/>
              </a:ln>
              <a:solidFill>
                <a:srgbClr val="000000"/>
              </a:solidFill>
              <a:latin typeface="Calibri" panose="020F0502020204030204"/>
              <a:ea typeface="+mn-ea"/>
              <a:cs typeface="+mn-cs"/>
            </a:rPr>
            <a:t>SHEET 4: Type of complainant</a:t>
          </a:r>
        </a:p>
        <a:p>
          <a:pPr eaLnBrk="1" fontAlgn="auto" latinLnBrk="0" hangingPunct="1"/>
          <a:endParaRPr lang="en-NZ">
            <a:solidFill>
              <a:srgbClr val="0D6AB8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endParaRPr lang="en-NZ" sz="1100" b="0" i="0" u="none" kern="0" spc="0" baseline="0">
            <a:ln>
              <a:noFill/>
            </a:ln>
            <a:solidFill>
              <a:srgbClr val="000000"/>
            </a:solidFill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571500</xdr:colOff>
      <xdr:row>6</xdr:row>
      <xdr:rowOff>95250</xdr:rowOff>
    </xdr:from>
    <xdr:ext cx="3295650" cy="2381250"/>
    <xdr:pic>
      <xdr:nvPicPr>
        <xdr:cNvPr id="3" name="Picture 2" descr="Office of the Ombudsman Logo&#10;Text on logo reads:  Ombudsman, Fairness for all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05900" y="1181100"/>
          <a:ext cx="3295650" cy="2381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79031/Complaints%20receiv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received raw data"/>
      <sheetName val="Complaints received worked data"/>
      <sheetName val="Nature of complaint lookup"/>
      <sheetName val="Complaints from lookup"/>
      <sheetName val="Number received by agency"/>
      <sheetName val="Nature of complaint"/>
      <sheetName val="Complaint from"/>
      <sheetName val="Complaints received"/>
      <sheetName val="Sheet1"/>
      <sheetName val="Sheet4"/>
      <sheetName val="Sheet3"/>
    </sheetNames>
    <sheetDataSet>
      <sheetData sheetId="0"/>
      <sheetData sheetId="1"/>
      <sheetData sheetId="2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Nature of complaints made</v>
          </cell>
        </row>
        <row r="3">
          <cell r="A3" t="str">
            <v>Part 2 - Refusal - all information</v>
          </cell>
        </row>
        <row r="4">
          <cell r="A4" t="str">
            <v>Part 2 - Refusal - partial information</v>
          </cell>
        </row>
        <row r="5">
          <cell r="A5" t="str">
            <v>Part 2 - DDR - delay in making decision (outside 20 WDs)</v>
          </cell>
        </row>
        <row r="6">
          <cell r="A6" t="str">
            <v>Part 2 - Extension</v>
          </cell>
        </row>
        <row r="7">
          <cell r="A7" t="str">
            <v>Part 2 - Incomplete or inadequate response</v>
          </cell>
        </row>
        <row r="8">
          <cell r="A8" t="str">
            <v>Part 2 - DDR - undue delay in releasing information</v>
          </cell>
        </row>
        <row r="9">
          <cell r="A9" t="str">
            <v>Part 2 - Charge</v>
          </cell>
        </row>
        <row r="10">
          <cell r="A10" t="str">
            <v>Part 4 - refusal of personal information about body corporate</v>
          </cell>
        </row>
        <row r="11">
          <cell r="A11" t="str">
            <v>Part 2 - Form/manner of release</v>
          </cell>
        </row>
        <row r="12">
          <cell r="A12" t="str">
            <v>Part 3 - statement of reasons</v>
          </cell>
        </row>
        <row r="13">
          <cell r="A13" t="str">
            <v>Part 3 - internal rules</v>
          </cell>
        </row>
        <row r="14">
          <cell r="A14" t="str">
            <v>Part 2 - neither confirm nor deny</v>
          </cell>
        </row>
        <row r="15">
          <cell r="A15" t="str">
            <v>Part 2 - DDR - failure to make decision ASARP</v>
          </cell>
        </row>
        <row r="16">
          <cell r="A16" t="str">
            <v>Other</v>
          </cell>
        </row>
        <row r="17">
          <cell r="A17" t="str">
            <v>Privacy Act - personal information about individual</v>
          </cell>
        </row>
        <row r="18">
          <cell r="A18" t="str">
            <v>Part 4 - correction of personal information about body corporate</v>
          </cell>
        </row>
        <row r="19">
          <cell r="A19" t="str">
            <v>Part 2 - Condition</v>
          </cell>
        </row>
      </sheetData>
      <sheetData sheetId="3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Other Advocate - 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Review agency (eg, PC, HDC, IPCA)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Olivia Silverwood" refreshedDate="44630.434891087963" missingItemsLimit="0" createdVersion="6" refreshedVersion="6" minRefreshableVersion="3" recordCount="152">
  <cacheSource type="worksheet">
    <worksheetSource name="Table2"/>
  </cacheSource>
  <cacheFields count="6">
    <cacheField name="Case ID" numFmtId="0">
      <sharedItems containsSemiMixedTypes="0" containsString="0" containsNumber="1" containsInteger="1" minValue="516725" maxValue="571400"/>
    </cacheField>
    <cacheField name="GroundID" numFmtId="0">
      <sharedItems containsSemiMixedTypes="0" containsString="0" containsNumber="1" containsInteger="1" minValue="555886" maxValue="571747"/>
    </cacheField>
    <cacheField name="Agency" numFmtId="0">
      <sharedItems count="47">
        <s v="Apiculture New Zealand"/>
        <s v="Auckland Council"/>
        <s v="Auckland Transport"/>
        <s v="Buller District Council"/>
        <s v="Christchurch City Council"/>
        <s v="Civil Defence and Emergency Management"/>
        <s v="Council Controlled Organisations"/>
        <s v="Dunedin City Council"/>
        <s v="Environment Canterbury"/>
        <s v="Far North District Council"/>
        <s v="Gisborne District Council"/>
        <s v="Gore District Council"/>
        <s v="Greater Wellington Regional Council"/>
        <s v="Hamilton City Council"/>
        <s v="Hauraki  District Council"/>
        <s v="Horizons Regional Council"/>
        <s v="Hutt City Council"/>
        <s v="Invercargill City Council"/>
        <s v="Kapiti Coast District Council"/>
        <s v="Marlborough District Council"/>
        <s v="Napier City Council"/>
        <s v="Nelson City Council"/>
        <s v="Opotiki District Council"/>
        <s v="Otago Regional Council"/>
        <s v="Palmerston North City Council"/>
        <s v="Porirua City Council"/>
        <s v="Queenstown Lakes District Council"/>
        <s v="Rotorua District Council"/>
        <s v="South Waikato District Council"/>
        <s v="South Wairarapa District Council"/>
        <s v="Southland District Council"/>
        <s v="Tararua District Council"/>
        <s v="Tasman District Council"/>
        <s v="Tauranga City Council"/>
        <s v="Thames Coromandel District Council"/>
        <s v="Timaru District Council"/>
        <s v="Tupuna Maunga  Authority"/>
        <s v="Upper Hutt City Council"/>
        <s v="Waimakariri District Council"/>
        <s v="Waipa District Council"/>
        <s v="Watercare Services Ltd"/>
        <s v="Wellington City Council"/>
        <s v="West Coast Regional Council"/>
        <s v="Western Bay of Plenty District Council"/>
        <s v="Westland District Council"/>
        <s v="Whanganui District Council"/>
        <s v="Whangarei District Council"/>
      </sharedItems>
    </cacheField>
    <cacheField name="Nature Of Complaint Made" numFmtId="0">
      <sharedItems count="9">
        <s v="Refusal in full"/>
        <s v="Refusal in part"/>
        <s v="Extension"/>
        <s v="Incomplete or inadequate response"/>
        <s v="Delay in making decision"/>
        <s v="Privacy Act request"/>
        <s v="Delay in releasing information"/>
        <s v="Charge"/>
        <s v="Decision not made as soon as reasonably practicable"/>
      </sharedItems>
    </cacheField>
    <cacheField name="Complaint From" numFmtId="0">
      <sharedItems count="4">
        <s v="Individual"/>
        <s v="Media"/>
        <s v="Company, association or incorporated society"/>
        <s v="Department, government organisation or local authority"/>
      </sharedItems>
    </cacheField>
    <cacheField name="0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n v="570057"/>
    <n v="570060"/>
    <x v="0"/>
    <x v="0"/>
    <x v="0"/>
    <n v="1"/>
  </r>
  <r>
    <n v="533421"/>
    <n v="569027"/>
    <x v="1"/>
    <x v="1"/>
    <x v="0"/>
    <n v="0"/>
  </r>
  <r>
    <n v="556190"/>
    <n v="556192"/>
    <x v="1"/>
    <x v="2"/>
    <x v="1"/>
    <n v="0"/>
  </r>
  <r>
    <n v="556381"/>
    <n v="556382"/>
    <x v="1"/>
    <x v="3"/>
    <x v="0"/>
    <n v="0"/>
  </r>
  <r>
    <n v="556517"/>
    <n v="556518"/>
    <x v="1"/>
    <x v="1"/>
    <x v="2"/>
    <n v="0"/>
  </r>
  <r>
    <n v="557117"/>
    <n v="557118"/>
    <x v="1"/>
    <x v="4"/>
    <x v="0"/>
    <n v="0"/>
  </r>
  <r>
    <n v="557121"/>
    <n v="557122"/>
    <x v="1"/>
    <x v="4"/>
    <x v="0"/>
    <n v="0"/>
  </r>
  <r>
    <n v="557186"/>
    <n v="557188"/>
    <x v="1"/>
    <x v="4"/>
    <x v="0"/>
    <n v="0"/>
  </r>
  <r>
    <n v="557230"/>
    <n v="557235"/>
    <x v="1"/>
    <x v="3"/>
    <x v="0"/>
    <n v="0"/>
  </r>
  <r>
    <n v="557338"/>
    <n v="557344"/>
    <x v="1"/>
    <x v="1"/>
    <x v="0"/>
    <n v="0"/>
  </r>
  <r>
    <n v="558262"/>
    <n v="558265"/>
    <x v="1"/>
    <x v="1"/>
    <x v="0"/>
    <n v="0"/>
  </r>
  <r>
    <n v="558262"/>
    <n v="564273"/>
    <x v="1"/>
    <x v="5"/>
    <x v="0"/>
    <n v="0"/>
  </r>
  <r>
    <n v="558262"/>
    <n v="567867"/>
    <x v="1"/>
    <x v="1"/>
    <x v="0"/>
    <n v="0"/>
  </r>
  <r>
    <n v="558262"/>
    <n v="567868"/>
    <x v="1"/>
    <x v="0"/>
    <x v="0"/>
    <n v="0"/>
  </r>
  <r>
    <n v="558335"/>
    <n v="558336"/>
    <x v="1"/>
    <x v="1"/>
    <x v="0"/>
    <n v="0"/>
  </r>
  <r>
    <n v="558666"/>
    <n v="558667"/>
    <x v="1"/>
    <x v="0"/>
    <x v="0"/>
    <n v="0"/>
  </r>
  <r>
    <n v="560041"/>
    <n v="560042"/>
    <x v="1"/>
    <x v="1"/>
    <x v="2"/>
    <n v="0"/>
  </r>
  <r>
    <n v="560041"/>
    <n v="560192"/>
    <x v="1"/>
    <x v="1"/>
    <x v="2"/>
    <n v="0"/>
  </r>
  <r>
    <n v="560041"/>
    <n v="560193"/>
    <x v="1"/>
    <x v="3"/>
    <x v="2"/>
    <n v="0"/>
  </r>
  <r>
    <n v="560083"/>
    <n v="560088"/>
    <x v="1"/>
    <x v="3"/>
    <x v="0"/>
    <n v="0"/>
  </r>
  <r>
    <n v="560083"/>
    <n v="564973"/>
    <x v="1"/>
    <x v="0"/>
    <x v="0"/>
    <n v="0"/>
  </r>
  <r>
    <n v="562059"/>
    <n v="562061"/>
    <x v="1"/>
    <x v="3"/>
    <x v="0"/>
    <n v="0"/>
  </r>
  <r>
    <n v="563458"/>
    <n v="563460"/>
    <x v="1"/>
    <x v="1"/>
    <x v="0"/>
    <n v="0"/>
  </r>
  <r>
    <n v="564318"/>
    <n v="564322"/>
    <x v="1"/>
    <x v="2"/>
    <x v="2"/>
    <n v="0"/>
  </r>
  <r>
    <n v="565470"/>
    <n v="565471"/>
    <x v="1"/>
    <x v="3"/>
    <x v="1"/>
    <n v="0"/>
  </r>
  <r>
    <n v="567003"/>
    <n v="567004"/>
    <x v="1"/>
    <x v="2"/>
    <x v="0"/>
    <n v="0"/>
  </r>
  <r>
    <n v="567003"/>
    <n v="567005"/>
    <x v="1"/>
    <x v="0"/>
    <x v="0"/>
    <n v="0"/>
  </r>
  <r>
    <n v="567274"/>
    <n v="567283"/>
    <x v="1"/>
    <x v="0"/>
    <x v="2"/>
    <n v="0"/>
  </r>
  <r>
    <n v="568253"/>
    <n v="568254"/>
    <x v="1"/>
    <x v="2"/>
    <x v="0"/>
    <n v="0"/>
  </r>
  <r>
    <n v="569598"/>
    <n v="569599"/>
    <x v="1"/>
    <x v="4"/>
    <x v="2"/>
    <n v="0"/>
  </r>
  <r>
    <n v="570133"/>
    <n v="570135"/>
    <x v="1"/>
    <x v="4"/>
    <x v="0"/>
    <n v="0"/>
  </r>
  <r>
    <n v="570276"/>
    <n v="570277"/>
    <x v="1"/>
    <x v="0"/>
    <x v="0"/>
    <n v="0"/>
  </r>
  <r>
    <n v="570642"/>
    <n v="570897"/>
    <x v="1"/>
    <x v="0"/>
    <x v="0"/>
    <n v="0"/>
  </r>
  <r>
    <n v="570712"/>
    <n v="570713"/>
    <x v="1"/>
    <x v="2"/>
    <x v="0"/>
    <n v="0"/>
  </r>
  <r>
    <n v="571282"/>
    <n v="571284"/>
    <x v="1"/>
    <x v="3"/>
    <x v="0"/>
    <n v="0"/>
  </r>
  <r>
    <n v="557105"/>
    <n v="557107"/>
    <x v="2"/>
    <x v="3"/>
    <x v="0"/>
    <n v="1"/>
  </r>
  <r>
    <n v="560143"/>
    <n v="560146"/>
    <x v="2"/>
    <x v="4"/>
    <x v="0"/>
    <n v="1"/>
  </r>
  <r>
    <n v="562981"/>
    <n v="562982"/>
    <x v="2"/>
    <x v="0"/>
    <x v="0"/>
    <n v="1"/>
  </r>
  <r>
    <n v="564473"/>
    <n v="564476"/>
    <x v="2"/>
    <x v="0"/>
    <x v="0"/>
    <n v="1"/>
  </r>
  <r>
    <n v="567343"/>
    <n v="567349"/>
    <x v="3"/>
    <x v="3"/>
    <x v="0"/>
    <n v="0"/>
  </r>
  <r>
    <n v="517832"/>
    <n v="568686"/>
    <x v="4"/>
    <x v="1"/>
    <x v="0"/>
    <n v="1"/>
  </r>
  <r>
    <n v="558882"/>
    <n v="558883"/>
    <x v="4"/>
    <x v="1"/>
    <x v="0"/>
    <n v="1"/>
  </r>
  <r>
    <n v="560550"/>
    <n v="560551"/>
    <x v="4"/>
    <x v="0"/>
    <x v="1"/>
    <n v="1"/>
  </r>
  <r>
    <n v="560792"/>
    <n v="560794"/>
    <x v="4"/>
    <x v="4"/>
    <x v="0"/>
    <n v="1"/>
  </r>
  <r>
    <n v="567775"/>
    <n v="567776"/>
    <x v="4"/>
    <x v="3"/>
    <x v="0"/>
    <n v="1"/>
  </r>
  <r>
    <n v="569050"/>
    <n v="569051"/>
    <x v="4"/>
    <x v="4"/>
    <x v="0"/>
    <n v="1"/>
  </r>
  <r>
    <n v="570846"/>
    <n v="570851"/>
    <x v="4"/>
    <x v="4"/>
    <x v="0"/>
    <n v="1"/>
  </r>
  <r>
    <n v="571400"/>
    <n v="571402"/>
    <x v="4"/>
    <x v="1"/>
    <x v="2"/>
    <n v="1"/>
  </r>
  <r>
    <n v="561795"/>
    <n v="561797"/>
    <x v="5"/>
    <x v="0"/>
    <x v="0"/>
    <n v="0"/>
  </r>
  <r>
    <n v="516725"/>
    <n v="565877"/>
    <x v="6"/>
    <x v="0"/>
    <x v="0"/>
    <n v="1"/>
  </r>
  <r>
    <n v="560985"/>
    <n v="560986"/>
    <x v="6"/>
    <x v="3"/>
    <x v="0"/>
    <n v="1"/>
  </r>
  <r>
    <n v="565293"/>
    <n v="565296"/>
    <x v="6"/>
    <x v="4"/>
    <x v="0"/>
    <n v="1"/>
  </r>
  <r>
    <n v="565983"/>
    <n v="565985"/>
    <x v="6"/>
    <x v="1"/>
    <x v="1"/>
    <n v="1"/>
  </r>
  <r>
    <n v="556193"/>
    <n v="556194"/>
    <x v="7"/>
    <x v="0"/>
    <x v="1"/>
    <n v="0"/>
  </r>
  <r>
    <n v="557329"/>
    <n v="557330"/>
    <x v="7"/>
    <x v="4"/>
    <x v="0"/>
    <n v="0"/>
  </r>
  <r>
    <n v="558674"/>
    <n v="558675"/>
    <x v="7"/>
    <x v="4"/>
    <x v="0"/>
    <n v="0"/>
  </r>
  <r>
    <n v="558674"/>
    <n v="565448"/>
    <x v="7"/>
    <x v="4"/>
    <x v="0"/>
    <n v="0"/>
  </r>
  <r>
    <n v="558674"/>
    <n v="565449"/>
    <x v="7"/>
    <x v="3"/>
    <x v="0"/>
    <n v="0"/>
  </r>
  <r>
    <n v="558438"/>
    <n v="558442"/>
    <x v="8"/>
    <x v="0"/>
    <x v="0"/>
    <n v="1"/>
  </r>
  <r>
    <n v="555885"/>
    <n v="555886"/>
    <x v="9"/>
    <x v="0"/>
    <x v="0"/>
    <n v="0"/>
  </r>
  <r>
    <n v="555885"/>
    <n v="561879"/>
    <x v="9"/>
    <x v="2"/>
    <x v="0"/>
    <n v="0"/>
  </r>
  <r>
    <n v="556879"/>
    <n v="556910"/>
    <x v="9"/>
    <x v="3"/>
    <x v="0"/>
    <n v="0"/>
  </r>
  <r>
    <n v="568610"/>
    <n v="568614"/>
    <x v="9"/>
    <x v="6"/>
    <x v="0"/>
    <n v="0"/>
  </r>
  <r>
    <n v="568683"/>
    <n v="568684"/>
    <x v="9"/>
    <x v="2"/>
    <x v="0"/>
    <n v="0"/>
  </r>
  <r>
    <n v="568683"/>
    <n v="568685"/>
    <x v="9"/>
    <x v="0"/>
    <x v="0"/>
    <n v="0"/>
  </r>
  <r>
    <n v="560796"/>
    <n v="560797"/>
    <x v="10"/>
    <x v="7"/>
    <x v="0"/>
    <n v="1"/>
  </r>
  <r>
    <n v="557198"/>
    <n v="557200"/>
    <x v="11"/>
    <x v="8"/>
    <x v="0"/>
    <n v="0"/>
  </r>
  <r>
    <n v="557198"/>
    <n v="557236"/>
    <x v="11"/>
    <x v="3"/>
    <x v="0"/>
    <n v="0"/>
  </r>
  <r>
    <n v="556576"/>
    <n v="556579"/>
    <x v="12"/>
    <x v="1"/>
    <x v="0"/>
    <n v="1"/>
  </r>
  <r>
    <n v="561611"/>
    <n v="561612"/>
    <x v="12"/>
    <x v="1"/>
    <x v="0"/>
    <n v="1"/>
  </r>
  <r>
    <n v="561613"/>
    <n v="561614"/>
    <x v="12"/>
    <x v="1"/>
    <x v="0"/>
    <n v="1"/>
  </r>
  <r>
    <n v="560553"/>
    <n v="560554"/>
    <x v="13"/>
    <x v="1"/>
    <x v="0"/>
    <n v="0"/>
  </r>
  <r>
    <n v="560553"/>
    <n v="560555"/>
    <x v="13"/>
    <x v="3"/>
    <x v="0"/>
    <n v="0"/>
  </r>
  <r>
    <n v="569959"/>
    <n v="569961"/>
    <x v="13"/>
    <x v="3"/>
    <x v="0"/>
    <n v="0"/>
  </r>
  <r>
    <n v="569842"/>
    <n v="570340"/>
    <x v="14"/>
    <x v="0"/>
    <x v="0"/>
    <n v="1"/>
  </r>
  <r>
    <n v="560184"/>
    <n v="560187"/>
    <x v="15"/>
    <x v="0"/>
    <x v="3"/>
    <n v="0"/>
  </r>
  <r>
    <n v="558525"/>
    <n v="558526"/>
    <x v="16"/>
    <x v="0"/>
    <x v="0"/>
    <n v="1"/>
  </r>
  <r>
    <n v="560204"/>
    <n v="560210"/>
    <x v="16"/>
    <x v="1"/>
    <x v="0"/>
    <n v="1"/>
  </r>
  <r>
    <n v="568473"/>
    <n v="568474"/>
    <x v="16"/>
    <x v="1"/>
    <x v="0"/>
    <n v="1"/>
  </r>
  <r>
    <n v="567677"/>
    <n v="567681"/>
    <x v="17"/>
    <x v="0"/>
    <x v="0"/>
    <n v="0"/>
  </r>
  <r>
    <n v="561464"/>
    <n v="561467"/>
    <x v="18"/>
    <x v="0"/>
    <x v="2"/>
    <n v="1"/>
  </r>
  <r>
    <n v="564660"/>
    <n v="564661"/>
    <x v="18"/>
    <x v="0"/>
    <x v="2"/>
    <n v="1"/>
  </r>
  <r>
    <n v="566611"/>
    <n v="566615"/>
    <x v="18"/>
    <x v="1"/>
    <x v="2"/>
    <n v="1"/>
  </r>
  <r>
    <n v="568144"/>
    <n v="568146"/>
    <x v="18"/>
    <x v="3"/>
    <x v="0"/>
    <n v="1"/>
  </r>
  <r>
    <n v="557505"/>
    <n v="557507"/>
    <x v="19"/>
    <x v="5"/>
    <x v="0"/>
    <n v="0"/>
  </r>
  <r>
    <n v="556311"/>
    <n v="556314"/>
    <x v="20"/>
    <x v="0"/>
    <x v="0"/>
    <n v="1"/>
  </r>
  <r>
    <n v="565891"/>
    <n v="565905"/>
    <x v="20"/>
    <x v="3"/>
    <x v="0"/>
    <n v="1"/>
  </r>
  <r>
    <n v="565891"/>
    <n v="569389"/>
    <x v="20"/>
    <x v="8"/>
    <x v="0"/>
    <n v="1"/>
  </r>
  <r>
    <n v="554276"/>
    <n v="563672"/>
    <x v="21"/>
    <x v="1"/>
    <x v="0"/>
    <n v="0"/>
  </r>
  <r>
    <n v="556287"/>
    <n v="556290"/>
    <x v="22"/>
    <x v="3"/>
    <x v="0"/>
    <n v="1"/>
  </r>
  <r>
    <n v="569993"/>
    <n v="569997"/>
    <x v="23"/>
    <x v="3"/>
    <x v="0"/>
    <n v="0"/>
  </r>
  <r>
    <n v="558761"/>
    <n v="558762"/>
    <x v="24"/>
    <x v="3"/>
    <x v="0"/>
    <n v="1"/>
  </r>
  <r>
    <n v="567311"/>
    <n v="567312"/>
    <x v="25"/>
    <x v="0"/>
    <x v="0"/>
    <n v="0"/>
  </r>
  <r>
    <n v="568109"/>
    <n v="568110"/>
    <x v="25"/>
    <x v="0"/>
    <x v="0"/>
    <n v="0"/>
  </r>
  <r>
    <n v="568109"/>
    <n v="568189"/>
    <x v="25"/>
    <x v="0"/>
    <x v="0"/>
    <n v="0"/>
  </r>
  <r>
    <n v="557182"/>
    <n v="557183"/>
    <x v="26"/>
    <x v="0"/>
    <x v="0"/>
    <n v="1"/>
  </r>
  <r>
    <n v="566637"/>
    <n v="566638"/>
    <x v="26"/>
    <x v="1"/>
    <x v="0"/>
    <n v="1"/>
  </r>
  <r>
    <n v="556643"/>
    <n v="556644"/>
    <x v="27"/>
    <x v="7"/>
    <x v="0"/>
    <n v="0"/>
  </r>
  <r>
    <n v="556643"/>
    <n v="556645"/>
    <x v="27"/>
    <x v="1"/>
    <x v="0"/>
    <n v="0"/>
  </r>
  <r>
    <n v="564348"/>
    <n v="564350"/>
    <x v="27"/>
    <x v="8"/>
    <x v="1"/>
    <n v="0"/>
  </r>
  <r>
    <n v="568519"/>
    <n v="568520"/>
    <x v="27"/>
    <x v="1"/>
    <x v="0"/>
    <n v="0"/>
  </r>
  <r>
    <n v="558015"/>
    <n v="558019"/>
    <x v="28"/>
    <x v="4"/>
    <x v="0"/>
    <n v="1"/>
  </r>
  <r>
    <n v="556093"/>
    <n v="556095"/>
    <x v="29"/>
    <x v="4"/>
    <x v="0"/>
    <n v="0"/>
  </r>
  <r>
    <n v="558786"/>
    <n v="558790"/>
    <x v="29"/>
    <x v="0"/>
    <x v="0"/>
    <n v="0"/>
  </r>
  <r>
    <n v="563038"/>
    <n v="563039"/>
    <x v="29"/>
    <x v="1"/>
    <x v="0"/>
    <n v="0"/>
  </r>
  <r>
    <n v="568858"/>
    <n v="568860"/>
    <x v="29"/>
    <x v="0"/>
    <x v="0"/>
    <n v="0"/>
  </r>
  <r>
    <n v="545719"/>
    <n v="570362"/>
    <x v="30"/>
    <x v="4"/>
    <x v="0"/>
    <n v="1"/>
  </r>
  <r>
    <n v="558514"/>
    <n v="558519"/>
    <x v="31"/>
    <x v="3"/>
    <x v="0"/>
    <n v="0"/>
  </r>
  <r>
    <n v="556280"/>
    <n v="556282"/>
    <x v="32"/>
    <x v="1"/>
    <x v="0"/>
    <n v="1"/>
  </r>
  <r>
    <n v="556285"/>
    <n v="556286"/>
    <x v="32"/>
    <x v="3"/>
    <x v="0"/>
    <n v="1"/>
  </r>
  <r>
    <n v="563681"/>
    <n v="563685"/>
    <x v="32"/>
    <x v="1"/>
    <x v="0"/>
    <n v="1"/>
  </r>
  <r>
    <n v="564608"/>
    <n v="564611"/>
    <x v="32"/>
    <x v="1"/>
    <x v="0"/>
    <n v="1"/>
  </r>
  <r>
    <n v="569846"/>
    <n v="569847"/>
    <x v="32"/>
    <x v="4"/>
    <x v="0"/>
    <n v="1"/>
  </r>
  <r>
    <n v="570387"/>
    <n v="570388"/>
    <x v="32"/>
    <x v="0"/>
    <x v="0"/>
    <n v="1"/>
  </r>
  <r>
    <n v="570808"/>
    <n v="570811"/>
    <x v="32"/>
    <x v="3"/>
    <x v="0"/>
    <n v="1"/>
  </r>
  <r>
    <n v="559796"/>
    <n v="559799"/>
    <x v="33"/>
    <x v="3"/>
    <x v="0"/>
    <n v="0"/>
  </r>
  <r>
    <n v="560597"/>
    <n v="560599"/>
    <x v="33"/>
    <x v="1"/>
    <x v="0"/>
    <n v="0"/>
  </r>
  <r>
    <n v="569874"/>
    <n v="569876"/>
    <x v="33"/>
    <x v="0"/>
    <x v="0"/>
    <n v="0"/>
  </r>
  <r>
    <n v="571013"/>
    <n v="571014"/>
    <x v="34"/>
    <x v="0"/>
    <x v="1"/>
    <n v="1"/>
  </r>
  <r>
    <n v="557296"/>
    <n v="557299"/>
    <x v="35"/>
    <x v="0"/>
    <x v="0"/>
    <n v="0"/>
  </r>
  <r>
    <n v="570494"/>
    <n v="570500"/>
    <x v="36"/>
    <x v="1"/>
    <x v="0"/>
    <n v="1"/>
  </r>
  <r>
    <n v="570494"/>
    <n v="570501"/>
    <x v="36"/>
    <x v="4"/>
    <x v="0"/>
    <n v="1"/>
  </r>
  <r>
    <n v="563661"/>
    <n v="563662"/>
    <x v="36"/>
    <x v="4"/>
    <x v="0"/>
    <n v="1"/>
  </r>
  <r>
    <n v="557231"/>
    <n v="557232"/>
    <x v="37"/>
    <x v="1"/>
    <x v="0"/>
    <n v="0"/>
  </r>
  <r>
    <n v="557231"/>
    <n v="557233"/>
    <x v="37"/>
    <x v="3"/>
    <x v="0"/>
    <n v="0"/>
  </r>
  <r>
    <n v="557231"/>
    <n v="557234"/>
    <x v="37"/>
    <x v="4"/>
    <x v="0"/>
    <n v="0"/>
  </r>
  <r>
    <n v="565445"/>
    <n v="565447"/>
    <x v="38"/>
    <x v="7"/>
    <x v="0"/>
    <n v="1"/>
  </r>
  <r>
    <n v="563379"/>
    <n v="563380"/>
    <x v="39"/>
    <x v="1"/>
    <x v="0"/>
    <n v="0"/>
  </r>
  <r>
    <n v="565316"/>
    <n v="565319"/>
    <x v="39"/>
    <x v="4"/>
    <x v="0"/>
    <n v="0"/>
  </r>
  <r>
    <n v="556479"/>
    <n v="556481"/>
    <x v="40"/>
    <x v="4"/>
    <x v="0"/>
    <n v="1"/>
  </r>
  <r>
    <n v="561707"/>
    <n v="561708"/>
    <x v="40"/>
    <x v="1"/>
    <x v="0"/>
    <n v="1"/>
  </r>
  <r>
    <n v="543075"/>
    <n v="568464"/>
    <x v="41"/>
    <x v="3"/>
    <x v="0"/>
    <n v="0"/>
  </r>
  <r>
    <n v="553831"/>
    <n v="557370"/>
    <x v="41"/>
    <x v="0"/>
    <x v="0"/>
    <n v="0"/>
  </r>
  <r>
    <n v="558371"/>
    <n v="558372"/>
    <x v="41"/>
    <x v="6"/>
    <x v="0"/>
    <n v="0"/>
  </r>
  <r>
    <n v="563527"/>
    <n v="563528"/>
    <x v="41"/>
    <x v="4"/>
    <x v="0"/>
    <n v="0"/>
  </r>
  <r>
    <n v="564673"/>
    <n v="564674"/>
    <x v="41"/>
    <x v="3"/>
    <x v="0"/>
    <n v="0"/>
  </r>
  <r>
    <n v="567788"/>
    <n v="567790"/>
    <x v="41"/>
    <x v="1"/>
    <x v="0"/>
    <n v="0"/>
  </r>
  <r>
    <n v="568296"/>
    <n v="568298"/>
    <x v="41"/>
    <x v="2"/>
    <x v="0"/>
    <n v="0"/>
  </r>
  <r>
    <n v="569160"/>
    <n v="569162"/>
    <x v="41"/>
    <x v="4"/>
    <x v="0"/>
    <n v="0"/>
  </r>
  <r>
    <n v="571055"/>
    <n v="571058"/>
    <x v="41"/>
    <x v="3"/>
    <x v="0"/>
    <n v="0"/>
  </r>
  <r>
    <n v="571055"/>
    <n v="571747"/>
    <x v="41"/>
    <x v="4"/>
    <x v="0"/>
    <n v="0"/>
  </r>
  <r>
    <n v="570575"/>
    <n v="570580"/>
    <x v="42"/>
    <x v="1"/>
    <x v="1"/>
    <n v="1"/>
  </r>
  <r>
    <n v="556142"/>
    <n v="556143"/>
    <x v="43"/>
    <x v="0"/>
    <x v="0"/>
    <n v="0"/>
  </r>
  <r>
    <n v="558890"/>
    <n v="558891"/>
    <x v="43"/>
    <x v="0"/>
    <x v="0"/>
    <n v="0"/>
  </r>
  <r>
    <n v="567051"/>
    <n v="567052"/>
    <x v="43"/>
    <x v="3"/>
    <x v="2"/>
    <n v="0"/>
  </r>
  <r>
    <n v="569708"/>
    <n v="569709"/>
    <x v="44"/>
    <x v="1"/>
    <x v="0"/>
    <n v="1"/>
  </r>
  <r>
    <n v="569708"/>
    <n v="569739"/>
    <x v="44"/>
    <x v="1"/>
    <x v="0"/>
    <n v="1"/>
  </r>
  <r>
    <n v="569708"/>
    <n v="569740"/>
    <x v="44"/>
    <x v="0"/>
    <x v="0"/>
    <n v="1"/>
  </r>
  <r>
    <n v="536389"/>
    <n v="570364"/>
    <x v="45"/>
    <x v="4"/>
    <x v="0"/>
    <n v="0"/>
  </r>
  <r>
    <n v="536389"/>
    <n v="570365"/>
    <x v="45"/>
    <x v="4"/>
    <x v="0"/>
    <n v="0"/>
  </r>
  <r>
    <n v="536365"/>
    <n v="567814"/>
    <x v="46"/>
    <x v="3"/>
    <x v="0"/>
    <n v="1"/>
  </r>
  <r>
    <n v="570673"/>
    <n v="570682"/>
    <x v="46"/>
    <x v="4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>
  <location ref="A4:B52" firstHeaderRow="1" firstDataRow="1" firstDataCol="1"/>
  <pivotFields count="6">
    <pivotField showAll="0"/>
    <pivotField dataField="1" showAll="0"/>
    <pivotField axis="axisRow" showAll="0" sortType="ascending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showAll="0" defaultSubtotal="0"/>
    <pivotField showAll="0"/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Total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Nature of complaint made">
  <location ref="A3:K52" firstHeaderRow="1" firstDataRow="2" firstDataCol="1"/>
  <pivotFields count="6">
    <pivotField showAll="0"/>
    <pivotField dataField="1" showAll="0"/>
    <pivotField axis="axisRow" showAll="0" sortType="ascending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Col" showAll="0">
      <items count="10">
        <item x="1"/>
        <item x="2"/>
        <item x="3"/>
        <item x="4"/>
        <item x="5"/>
        <item x="0"/>
        <item x="6"/>
        <item x="7"/>
        <item x="8"/>
        <item t="default"/>
      </items>
    </pivotField>
    <pivotField showAll="0" defaultSubtotal="0"/>
    <pivotField showAll="0"/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6" useAutoFormatting="1" itemPrintTitles="1" createdVersion="6" indent="0" outline="1" outlineData="1" multipleFieldFilters="0" rowHeaderCaption="Agency" colHeaderCaption="Complaint from">
  <location ref="A3:F52" firstHeaderRow="1" firstDataRow="2" firstDataCol="1"/>
  <pivotFields count="6">
    <pivotField showAll="0"/>
    <pivotField dataField="1" showAll="0"/>
    <pivotField axis="axisRow" showAll="0" sortType="ascending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axis="axisCol" showAll="0" defaultSubtotal="0">
      <items count="4">
        <item x="0"/>
        <item x="1"/>
        <item x="2"/>
        <item x="3"/>
      </items>
    </pivotField>
    <pivotField showAll="0"/>
  </pivotFields>
  <rowFields count="1">
    <field x="2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 " fld="1" subtotal="count" baseField="0" baseItem="0"/>
  </dataFields>
  <pivotTableStyleInfo name="PivotStyleLight22 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F153" totalsRowShown="0">
  <autoFilter ref="A1:F153"/>
  <sortState ref="A2:F153">
    <sortCondition ref="C1:C153"/>
  </sortState>
  <tableColumns count="6">
    <tableColumn id="1" name="Case ID" dataDxfId="4"/>
    <tableColumn id="2" name="GroundID" dataDxfId="3"/>
    <tableColumn id="3" name="Agency" dataDxfId="2"/>
    <tableColumn id="4" name="Nature Of Complaint Made" dataDxfId="1"/>
    <tableColumn id="5" name="Complaint From" dataDxfId="0"/>
    <tableColumn id="6" name="0">
      <calculatedColumnFormula>MOD(IF(C2=C1,0,1)+F1,2)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/>
  </sheetViews>
  <sheetFormatPr defaultRowHeight="14.35" x14ac:dyDescent="0.5"/>
  <sheetData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showGridLines="0" showRowColHeaders="0" workbookViewId="0">
      <pane ySplit="1" topLeftCell="A2" activePane="bottomLeft" state="frozen"/>
      <selection pane="bottomLeft" activeCell="C85" sqref="C85"/>
    </sheetView>
  </sheetViews>
  <sheetFormatPr defaultRowHeight="14.35" x14ac:dyDescent="0.5"/>
  <cols>
    <col min="1" max="1" width="13.41015625" customWidth="1"/>
    <col min="2" max="2" width="11.703125" customWidth="1"/>
    <col min="3" max="3" width="45" customWidth="1"/>
    <col min="4" max="4" width="27.29296875" customWidth="1"/>
    <col min="5" max="5" width="25.703125" customWidth="1"/>
    <col min="6" max="6" width="11.87890625" hidden="1" customWidth="1"/>
  </cols>
  <sheetData>
    <row r="1" spans="1:6" ht="15" x14ac:dyDescent="0.5">
      <c r="A1" s="13" t="s">
        <v>1</v>
      </c>
      <c r="B1" s="13" t="s">
        <v>3</v>
      </c>
      <c r="C1" s="13" t="s">
        <v>0</v>
      </c>
      <c r="D1" s="13" t="s">
        <v>5</v>
      </c>
      <c r="E1" s="13" t="s">
        <v>13</v>
      </c>
      <c r="F1" s="2" t="s">
        <v>7</v>
      </c>
    </row>
    <row r="2" spans="1:6" ht="15" x14ac:dyDescent="0.5">
      <c r="A2" s="14">
        <v>570057</v>
      </c>
      <c r="B2" s="14">
        <v>570060</v>
      </c>
      <c r="C2" s="14" t="s">
        <v>70</v>
      </c>
      <c r="D2" s="14" t="s">
        <v>61</v>
      </c>
      <c r="E2" s="14" t="s">
        <v>65</v>
      </c>
      <c r="F2" s="2">
        <f t="shared" ref="F2:F33" si="0">MOD(IF(C2=C1,0,1)+F1,2)</f>
        <v>1</v>
      </c>
    </row>
    <row r="3" spans="1:6" ht="15" x14ac:dyDescent="0.5">
      <c r="A3" s="14">
        <v>533421</v>
      </c>
      <c r="B3" s="14">
        <v>569027</v>
      </c>
      <c r="C3" s="14" t="s">
        <v>8</v>
      </c>
      <c r="D3" s="14" t="s">
        <v>56</v>
      </c>
      <c r="E3" s="14" t="s">
        <v>65</v>
      </c>
      <c r="F3" s="2">
        <f t="shared" si="0"/>
        <v>0</v>
      </c>
    </row>
    <row r="4" spans="1:6" ht="15" x14ac:dyDescent="0.5">
      <c r="A4" s="14">
        <v>556190</v>
      </c>
      <c r="B4" s="14">
        <v>556192</v>
      </c>
      <c r="C4" s="14" t="s">
        <v>8</v>
      </c>
      <c r="D4" s="14" t="s">
        <v>57</v>
      </c>
      <c r="E4" s="14" t="s">
        <v>66</v>
      </c>
      <c r="F4" s="2">
        <f t="shared" si="0"/>
        <v>0</v>
      </c>
    </row>
    <row r="5" spans="1:6" ht="30" x14ac:dyDescent="0.5">
      <c r="A5" s="14">
        <v>556381</v>
      </c>
      <c r="B5" s="14">
        <v>556382</v>
      </c>
      <c r="C5" s="14" t="s">
        <v>8</v>
      </c>
      <c r="D5" s="14" t="s">
        <v>58</v>
      </c>
      <c r="E5" s="14" t="s">
        <v>65</v>
      </c>
      <c r="F5" s="2">
        <f t="shared" si="0"/>
        <v>0</v>
      </c>
    </row>
    <row r="6" spans="1:6" ht="30" x14ac:dyDescent="0.5">
      <c r="A6" s="14">
        <v>556517</v>
      </c>
      <c r="B6" s="14">
        <v>556518</v>
      </c>
      <c r="C6" s="14" t="s">
        <v>8</v>
      </c>
      <c r="D6" s="14" t="s">
        <v>56</v>
      </c>
      <c r="E6" s="14" t="s">
        <v>67</v>
      </c>
      <c r="F6" s="2">
        <f t="shared" si="0"/>
        <v>0</v>
      </c>
    </row>
    <row r="7" spans="1:6" ht="15" x14ac:dyDescent="0.5">
      <c r="A7" s="14">
        <v>557117</v>
      </c>
      <c r="B7" s="14">
        <v>557118</v>
      </c>
      <c r="C7" s="14" t="s">
        <v>8</v>
      </c>
      <c r="D7" s="14" t="s">
        <v>59</v>
      </c>
      <c r="E7" s="14" t="s">
        <v>65</v>
      </c>
      <c r="F7" s="2">
        <f t="shared" si="0"/>
        <v>0</v>
      </c>
    </row>
    <row r="8" spans="1:6" ht="15" x14ac:dyDescent="0.5">
      <c r="A8" s="14">
        <v>557121</v>
      </c>
      <c r="B8" s="14">
        <v>557122</v>
      </c>
      <c r="C8" s="14" t="s">
        <v>8</v>
      </c>
      <c r="D8" s="14" t="s">
        <v>59</v>
      </c>
      <c r="E8" s="14" t="s">
        <v>65</v>
      </c>
      <c r="F8" s="2">
        <f t="shared" si="0"/>
        <v>0</v>
      </c>
    </row>
    <row r="9" spans="1:6" ht="15" x14ac:dyDescent="0.5">
      <c r="A9" s="14">
        <v>557186</v>
      </c>
      <c r="B9" s="14">
        <v>557188</v>
      </c>
      <c r="C9" s="14" t="s">
        <v>8</v>
      </c>
      <c r="D9" s="14" t="s">
        <v>59</v>
      </c>
      <c r="E9" s="14" t="s">
        <v>65</v>
      </c>
      <c r="F9" s="2">
        <f t="shared" si="0"/>
        <v>0</v>
      </c>
    </row>
    <row r="10" spans="1:6" ht="30" x14ac:dyDescent="0.5">
      <c r="A10" s="14">
        <v>557230</v>
      </c>
      <c r="B10" s="14">
        <v>557235</v>
      </c>
      <c r="C10" s="14" t="s">
        <v>8</v>
      </c>
      <c r="D10" s="14" t="s">
        <v>58</v>
      </c>
      <c r="E10" s="14" t="s">
        <v>65</v>
      </c>
      <c r="F10" s="2">
        <f t="shared" si="0"/>
        <v>0</v>
      </c>
    </row>
    <row r="11" spans="1:6" ht="15" x14ac:dyDescent="0.5">
      <c r="A11" s="14">
        <v>557338</v>
      </c>
      <c r="B11" s="14">
        <v>557344</v>
      </c>
      <c r="C11" s="14" t="s">
        <v>8</v>
      </c>
      <c r="D11" s="14" t="s">
        <v>56</v>
      </c>
      <c r="E11" s="14" t="s">
        <v>65</v>
      </c>
      <c r="F11" s="2">
        <f t="shared" si="0"/>
        <v>0</v>
      </c>
    </row>
    <row r="12" spans="1:6" ht="15" x14ac:dyDescent="0.5">
      <c r="A12" s="14">
        <v>558262</v>
      </c>
      <c r="B12" s="14">
        <v>558265</v>
      </c>
      <c r="C12" s="14" t="s">
        <v>8</v>
      </c>
      <c r="D12" s="14" t="s">
        <v>56</v>
      </c>
      <c r="E12" s="14" t="s">
        <v>65</v>
      </c>
      <c r="F12" s="2">
        <f t="shared" si="0"/>
        <v>0</v>
      </c>
    </row>
    <row r="13" spans="1:6" ht="15" x14ac:dyDescent="0.5">
      <c r="A13" s="14">
        <v>558262</v>
      </c>
      <c r="B13" s="14">
        <v>564273</v>
      </c>
      <c r="C13" s="14" t="s">
        <v>8</v>
      </c>
      <c r="D13" s="14" t="s">
        <v>60</v>
      </c>
      <c r="E13" s="14" t="s">
        <v>65</v>
      </c>
      <c r="F13" s="2">
        <f t="shared" si="0"/>
        <v>0</v>
      </c>
    </row>
    <row r="14" spans="1:6" ht="15" x14ac:dyDescent="0.5">
      <c r="A14" s="14">
        <v>558262</v>
      </c>
      <c r="B14" s="14">
        <v>567867</v>
      </c>
      <c r="C14" s="14" t="s">
        <v>8</v>
      </c>
      <c r="D14" s="14" t="s">
        <v>56</v>
      </c>
      <c r="E14" s="14" t="s">
        <v>65</v>
      </c>
      <c r="F14" s="2">
        <f t="shared" si="0"/>
        <v>0</v>
      </c>
    </row>
    <row r="15" spans="1:6" ht="15" x14ac:dyDescent="0.5">
      <c r="A15" s="14">
        <v>558262</v>
      </c>
      <c r="B15" s="14">
        <v>567868</v>
      </c>
      <c r="C15" s="14" t="s">
        <v>8</v>
      </c>
      <c r="D15" s="14" t="s">
        <v>61</v>
      </c>
      <c r="E15" s="14" t="s">
        <v>65</v>
      </c>
      <c r="F15" s="2">
        <f t="shared" si="0"/>
        <v>0</v>
      </c>
    </row>
    <row r="16" spans="1:6" ht="15" x14ac:dyDescent="0.5">
      <c r="A16" s="14">
        <v>558335</v>
      </c>
      <c r="B16" s="14">
        <v>558336</v>
      </c>
      <c r="C16" s="14" t="s">
        <v>8</v>
      </c>
      <c r="D16" s="14" t="s">
        <v>56</v>
      </c>
      <c r="E16" s="14" t="s">
        <v>65</v>
      </c>
      <c r="F16" s="2">
        <f t="shared" si="0"/>
        <v>0</v>
      </c>
    </row>
    <row r="17" spans="1:6" ht="15" x14ac:dyDescent="0.5">
      <c r="A17" s="14">
        <v>558666</v>
      </c>
      <c r="B17" s="14">
        <v>558667</v>
      </c>
      <c r="C17" s="14" t="s">
        <v>8</v>
      </c>
      <c r="D17" s="14" t="s">
        <v>61</v>
      </c>
      <c r="E17" s="14" t="s">
        <v>65</v>
      </c>
      <c r="F17" s="2">
        <f t="shared" si="0"/>
        <v>0</v>
      </c>
    </row>
    <row r="18" spans="1:6" ht="30" x14ac:dyDescent="0.5">
      <c r="A18" s="14">
        <v>560041</v>
      </c>
      <c r="B18" s="14">
        <v>560042</v>
      </c>
      <c r="C18" s="14" t="s">
        <v>8</v>
      </c>
      <c r="D18" s="14" t="s">
        <v>56</v>
      </c>
      <c r="E18" s="14" t="s">
        <v>67</v>
      </c>
      <c r="F18" s="2">
        <f t="shared" si="0"/>
        <v>0</v>
      </c>
    </row>
    <row r="19" spans="1:6" ht="30" x14ac:dyDescent="0.5">
      <c r="A19" s="14">
        <v>560041</v>
      </c>
      <c r="B19" s="14">
        <v>560192</v>
      </c>
      <c r="C19" s="14" t="s">
        <v>8</v>
      </c>
      <c r="D19" s="14" t="s">
        <v>56</v>
      </c>
      <c r="E19" s="14" t="s">
        <v>67</v>
      </c>
      <c r="F19" s="2">
        <f t="shared" si="0"/>
        <v>0</v>
      </c>
    </row>
    <row r="20" spans="1:6" ht="30" x14ac:dyDescent="0.5">
      <c r="A20" s="14">
        <v>560041</v>
      </c>
      <c r="B20" s="14">
        <v>560193</v>
      </c>
      <c r="C20" s="14" t="s">
        <v>8</v>
      </c>
      <c r="D20" s="14" t="s">
        <v>58</v>
      </c>
      <c r="E20" s="14" t="s">
        <v>67</v>
      </c>
      <c r="F20" s="2">
        <f t="shared" si="0"/>
        <v>0</v>
      </c>
    </row>
    <row r="21" spans="1:6" ht="30" x14ac:dyDescent="0.5">
      <c r="A21" s="14">
        <v>560083</v>
      </c>
      <c r="B21" s="14">
        <v>560088</v>
      </c>
      <c r="C21" s="14" t="s">
        <v>8</v>
      </c>
      <c r="D21" s="14" t="s">
        <v>58</v>
      </c>
      <c r="E21" s="14" t="s">
        <v>65</v>
      </c>
      <c r="F21" s="2">
        <f t="shared" si="0"/>
        <v>0</v>
      </c>
    </row>
    <row r="22" spans="1:6" ht="15" x14ac:dyDescent="0.5">
      <c r="A22" s="14">
        <v>560083</v>
      </c>
      <c r="B22" s="14">
        <v>564973</v>
      </c>
      <c r="C22" s="14" t="s">
        <v>8</v>
      </c>
      <c r="D22" s="14" t="s">
        <v>61</v>
      </c>
      <c r="E22" s="14" t="s">
        <v>65</v>
      </c>
      <c r="F22" s="2">
        <f t="shared" si="0"/>
        <v>0</v>
      </c>
    </row>
    <row r="23" spans="1:6" ht="30" x14ac:dyDescent="0.5">
      <c r="A23" s="14">
        <v>562059</v>
      </c>
      <c r="B23" s="14">
        <v>562061</v>
      </c>
      <c r="C23" s="14" t="s">
        <v>8</v>
      </c>
      <c r="D23" s="14" t="s">
        <v>58</v>
      </c>
      <c r="E23" s="14" t="s">
        <v>65</v>
      </c>
      <c r="F23" s="2">
        <f t="shared" si="0"/>
        <v>0</v>
      </c>
    </row>
    <row r="24" spans="1:6" ht="15" x14ac:dyDescent="0.5">
      <c r="A24" s="14">
        <v>563458</v>
      </c>
      <c r="B24" s="14">
        <v>563460</v>
      </c>
      <c r="C24" s="14" t="s">
        <v>8</v>
      </c>
      <c r="D24" s="14" t="s">
        <v>56</v>
      </c>
      <c r="E24" s="14" t="s">
        <v>65</v>
      </c>
      <c r="F24" s="2">
        <f t="shared" si="0"/>
        <v>0</v>
      </c>
    </row>
    <row r="25" spans="1:6" ht="30" x14ac:dyDescent="0.5">
      <c r="A25" s="14">
        <v>564318</v>
      </c>
      <c r="B25" s="14">
        <v>564322</v>
      </c>
      <c r="C25" s="14" t="s">
        <v>8</v>
      </c>
      <c r="D25" s="14" t="s">
        <v>57</v>
      </c>
      <c r="E25" s="14" t="s">
        <v>67</v>
      </c>
      <c r="F25" s="2">
        <f t="shared" si="0"/>
        <v>0</v>
      </c>
    </row>
    <row r="26" spans="1:6" ht="30" x14ac:dyDescent="0.5">
      <c r="A26" s="14">
        <v>565470</v>
      </c>
      <c r="B26" s="14">
        <v>565471</v>
      </c>
      <c r="C26" s="14" t="s">
        <v>8</v>
      </c>
      <c r="D26" s="14" t="s">
        <v>58</v>
      </c>
      <c r="E26" s="14" t="s">
        <v>66</v>
      </c>
      <c r="F26" s="2">
        <f t="shared" si="0"/>
        <v>0</v>
      </c>
    </row>
    <row r="27" spans="1:6" ht="15" x14ac:dyDescent="0.5">
      <c r="A27" s="14">
        <v>567003</v>
      </c>
      <c r="B27" s="14">
        <v>567004</v>
      </c>
      <c r="C27" s="14" t="s">
        <v>8</v>
      </c>
      <c r="D27" s="14" t="s">
        <v>57</v>
      </c>
      <c r="E27" s="14" t="s">
        <v>65</v>
      </c>
      <c r="F27" s="2">
        <f t="shared" si="0"/>
        <v>0</v>
      </c>
    </row>
    <row r="28" spans="1:6" ht="15" x14ac:dyDescent="0.5">
      <c r="A28" s="14">
        <v>567003</v>
      </c>
      <c r="B28" s="14">
        <v>567005</v>
      </c>
      <c r="C28" s="14" t="s">
        <v>8</v>
      </c>
      <c r="D28" s="14" t="s">
        <v>61</v>
      </c>
      <c r="E28" s="14" t="s">
        <v>65</v>
      </c>
      <c r="F28" s="2">
        <f t="shared" si="0"/>
        <v>0</v>
      </c>
    </row>
    <row r="29" spans="1:6" ht="30" x14ac:dyDescent="0.5">
      <c r="A29" s="14">
        <v>567274</v>
      </c>
      <c r="B29" s="14">
        <v>567283</v>
      </c>
      <c r="C29" s="14" t="s">
        <v>8</v>
      </c>
      <c r="D29" s="14" t="s">
        <v>61</v>
      </c>
      <c r="E29" s="14" t="s">
        <v>67</v>
      </c>
      <c r="F29" s="2">
        <f t="shared" si="0"/>
        <v>0</v>
      </c>
    </row>
    <row r="30" spans="1:6" ht="15" x14ac:dyDescent="0.5">
      <c r="A30" s="14">
        <v>568253</v>
      </c>
      <c r="B30" s="14">
        <v>568254</v>
      </c>
      <c r="C30" s="14" t="s">
        <v>8</v>
      </c>
      <c r="D30" s="14" t="s">
        <v>57</v>
      </c>
      <c r="E30" s="14" t="s">
        <v>65</v>
      </c>
      <c r="F30" s="2">
        <f t="shared" si="0"/>
        <v>0</v>
      </c>
    </row>
    <row r="31" spans="1:6" ht="30" x14ac:dyDescent="0.5">
      <c r="A31" s="14">
        <v>569598</v>
      </c>
      <c r="B31" s="14">
        <v>569599</v>
      </c>
      <c r="C31" s="14" t="s">
        <v>8</v>
      </c>
      <c r="D31" s="14" t="s">
        <v>59</v>
      </c>
      <c r="E31" s="14" t="s">
        <v>67</v>
      </c>
      <c r="F31" s="2">
        <f t="shared" si="0"/>
        <v>0</v>
      </c>
    </row>
    <row r="32" spans="1:6" ht="15" x14ac:dyDescent="0.5">
      <c r="A32" s="14">
        <v>570133</v>
      </c>
      <c r="B32" s="14">
        <v>570135</v>
      </c>
      <c r="C32" s="14" t="s">
        <v>8</v>
      </c>
      <c r="D32" s="14" t="s">
        <v>59</v>
      </c>
      <c r="E32" s="14" t="s">
        <v>65</v>
      </c>
      <c r="F32" s="2">
        <f t="shared" si="0"/>
        <v>0</v>
      </c>
    </row>
    <row r="33" spans="1:6" ht="15" x14ac:dyDescent="0.5">
      <c r="A33" s="14">
        <v>570276</v>
      </c>
      <c r="B33" s="14">
        <v>570277</v>
      </c>
      <c r="C33" s="14" t="s">
        <v>8</v>
      </c>
      <c r="D33" s="14" t="s">
        <v>61</v>
      </c>
      <c r="E33" s="14" t="s">
        <v>65</v>
      </c>
      <c r="F33" s="2">
        <f t="shared" si="0"/>
        <v>0</v>
      </c>
    </row>
    <row r="34" spans="1:6" ht="15" x14ac:dyDescent="0.5">
      <c r="A34" s="14">
        <v>570642</v>
      </c>
      <c r="B34" s="14">
        <v>570897</v>
      </c>
      <c r="C34" s="14" t="s">
        <v>8</v>
      </c>
      <c r="D34" s="14" t="s">
        <v>61</v>
      </c>
      <c r="E34" s="14" t="s">
        <v>65</v>
      </c>
      <c r="F34" s="2">
        <f t="shared" ref="F34:F65" si="1">MOD(IF(C34=C33,0,1)+F33,2)</f>
        <v>0</v>
      </c>
    </row>
    <row r="35" spans="1:6" ht="15" x14ac:dyDescent="0.5">
      <c r="A35" s="14">
        <v>570712</v>
      </c>
      <c r="B35" s="14">
        <v>570713</v>
      </c>
      <c r="C35" s="14" t="s">
        <v>8</v>
      </c>
      <c r="D35" s="14" t="s">
        <v>57</v>
      </c>
      <c r="E35" s="14" t="s">
        <v>65</v>
      </c>
      <c r="F35" s="2">
        <f t="shared" si="1"/>
        <v>0</v>
      </c>
    </row>
    <row r="36" spans="1:6" ht="30" x14ac:dyDescent="0.5">
      <c r="A36" s="14">
        <v>571282</v>
      </c>
      <c r="B36" s="14">
        <v>571284</v>
      </c>
      <c r="C36" s="14" t="s">
        <v>8</v>
      </c>
      <c r="D36" s="14" t="s">
        <v>58</v>
      </c>
      <c r="E36" s="14" t="s">
        <v>65</v>
      </c>
      <c r="F36" s="2">
        <f t="shared" si="1"/>
        <v>0</v>
      </c>
    </row>
    <row r="37" spans="1:6" ht="30" x14ac:dyDescent="0.5">
      <c r="A37" s="14">
        <v>557105</v>
      </c>
      <c r="B37" s="14">
        <v>557107</v>
      </c>
      <c r="C37" s="14" t="s">
        <v>4</v>
      </c>
      <c r="D37" s="14" t="s">
        <v>58</v>
      </c>
      <c r="E37" s="14" t="s">
        <v>65</v>
      </c>
      <c r="F37" s="2">
        <f t="shared" si="1"/>
        <v>1</v>
      </c>
    </row>
    <row r="38" spans="1:6" ht="15" x14ac:dyDescent="0.5">
      <c r="A38" s="14">
        <v>560143</v>
      </c>
      <c r="B38" s="14">
        <v>560146</v>
      </c>
      <c r="C38" s="14" t="s">
        <v>4</v>
      </c>
      <c r="D38" s="14" t="s">
        <v>59</v>
      </c>
      <c r="E38" s="14" t="s">
        <v>65</v>
      </c>
      <c r="F38" s="2">
        <f t="shared" si="1"/>
        <v>1</v>
      </c>
    </row>
    <row r="39" spans="1:6" ht="15" x14ac:dyDescent="0.5">
      <c r="A39" s="14">
        <v>562981</v>
      </c>
      <c r="B39" s="14">
        <v>562982</v>
      </c>
      <c r="C39" s="14" t="s">
        <v>4</v>
      </c>
      <c r="D39" s="14" t="s">
        <v>61</v>
      </c>
      <c r="E39" s="14" t="s">
        <v>65</v>
      </c>
      <c r="F39" s="2">
        <f t="shared" si="1"/>
        <v>1</v>
      </c>
    </row>
    <row r="40" spans="1:6" ht="15" x14ac:dyDescent="0.5">
      <c r="A40" s="14">
        <v>564473</v>
      </c>
      <c r="B40" s="14">
        <v>564476</v>
      </c>
      <c r="C40" s="14" t="s">
        <v>4</v>
      </c>
      <c r="D40" s="14" t="s">
        <v>61</v>
      </c>
      <c r="E40" s="14" t="s">
        <v>65</v>
      </c>
      <c r="F40" s="2">
        <f t="shared" si="1"/>
        <v>1</v>
      </c>
    </row>
    <row r="41" spans="1:6" ht="30" x14ac:dyDescent="0.5">
      <c r="A41" s="14">
        <v>567343</v>
      </c>
      <c r="B41" s="14">
        <v>567349</v>
      </c>
      <c r="C41" s="14" t="s">
        <v>2</v>
      </c>
      <c r="D41" s="14" t="s">
        <v>58</v>
      </c>
      <c r="E41" s="14" t="s">
        <v>65</v>
      </c>
      <c r="F41" s="2">
        <f t="shared" si="1"/>
        <v>0</v>
      </c>
    </row>
    <row r="42" spans="1:6" ht="15" x14ac:dyDescent="0.5">
      <c r="A42" s="14">
        <v>517832</v>
      </c>
      <c r="B42" s="14">
        <v>568686</v>
      </c>
      <c r="C42" s="14" t="s">
        <v>15</v>
      </c>
      <c r="D42" s="14" t="s">
        <v>56</v>
      </c>
      <c r="E42" s="14" t="s">
        <v>65</v>
      </c>
      <c r="F42" s="2">
        <f t="shared" si="1"/>
        <v>1</v>
      </c>
    </row>
    <row r="43" spans="1:6" ht="15" x14ac:dyDescent="0.5">
      <c r="A43" s="14">
        <v>558882</v>
      </c>
      <c r="B43" s="14">
        <v>558883</v>
      </c>
      <c r="C43" s="14" t="s">
        <v>15</v>
      </c>
      <c r="D43" s="14" t="s">
        <v>56</v>
      </c>
      <c r="E43" s="14" t="s">
        <v>65</v>
      </c>
      <c r="F43" s="2">
        <f t="shared" si="1"/>
        <v>1</v>
      </c>
    </row>
    <row r="44" spans="1:6" ht="15" x14ac:dyDescent="0.5">
      <c r="A44" s="14">
        <v>560550</v>
      </c>
      <c r="B44" s="14">
        <v>560551</v>
      </c>
      <c r="C44" s="14" t="s">
        <v>15</v>
      </c>
      <c r="D44" s="14" t="s">
        <v>61</v>
      </c>
      <c r="E44" s="14" t="s">
        <v>66</v>
      </c>
      <c r="F44" s="2">
        <f t="shared" si="1"/>
        <v>1</v>
      </c>
    </row>
    <row r="45" spans="1:6" ht="15" x14ac:dyDescent="0.5">
      <c r="A45" s="14">
        <v>560792</v>
      </c>
      <c r="B45" s="14">
        <v>560794</v>
      </c>
      <c r="C45" s="14" t="s">
        <v>15</v>
      </c>
      <c r="D45" s="14" t="s">
        <v>59</v>
      </c>
      <c r="E45" s="14" t="s">
        <v>65</v>
      </c>
      <c r="F45" s="2">
        <f t="shared" si="1"/>
        <v>1</v>
      </c>
    </row>
    <row r="46" spans="1:6" ht="30" x14ac:dyDescent="0.5">
      <c r="A46" s="14">
        <v>567775</v>
      </c>
      <c r="B46" s="14">
        <v>567776</v>
      </c>
      <c r="C46" s="14" t="s">
        <v>15</v>
      </c>
      <c r="D46" s="14" t="s">
        <v>58</v>
      </c>
      <c r="E46" s="14" t="s">
        <v>65</v>
      </c>
      <c r="F46" s="2">
        <f t="shared" si="1"/>
        <v>1</v>
      </c>
    </row>
    <row r="47" spans="1:6" ht="15" x14ac:dyDescent="0.5">
      <c r="A47" s="14">
        <v>569050</v>
      </c>
      <c r="B47" s="14">
        <v>569051</v>
      </c>
      <c r="C47" s="14" t="s">
        <v>15</v>
      </c>
      <c r="D47" s="14" t="s">
        <v>59</v>
      </c>
      <c r="E47" s="14" t="s">
        <v>65</v>
      </c>
      <c r="F47" s="2">
        <f t="shared" si="1"/>
        <v>1</v>
      </c>
    </row>
    <row r="48" spans="1:6" ht="15" x14ac:dyDescent="0.5">
      <c r="A48" s="14">
        <v>570846</v>
      </c>
      <c r="B48" s="14">
        <v>570851</v>
      </c>
      <c r="C48" s="14" t="s">
        <v>15</v>
      </c>
      <c r="D48" s="14" t="s">
        <v>59</v>
      </c>
      <c r="E48" s="14" t="s">
        <v>65</v>
      </c>
      <c r="F48" s="2">
        <f t="shared" si="1"/>
        <v>1</v>
      </c>
    </row>
    <row r="49" spans="1:6" ht="30" x14ac:dyDescent="0.5">
      <c r="A49" s="14">
        <v>571400</v>
      </c>
      <c r="B49" s="14">
        <v>571402</v>
      </c>
      <c r="C49" s="14" t="s">
        <v>15</v>
      </c>
      <c r="D49" s="14" t="s">
        <v>56</v>
      </c>
      <c r="E49" s="14" t="s">
        <v>67</v>
      </c>
      <c r="F49" s="2">
        <f t="shared" si="1"/>
        <v>1</v>
      </c>
    </row>
    <row r="50" spans="1:6" ht="15" x14ac:dyDescent="0.5">
      <c r="A50" s="14">
        <v>561795</v>
      </c>
      <c r="B50" s="14">
        <v>561797</v>
      </c>
      <c r="C50" s="14" t="s">
        <v>71</v>
      </c>
      <c r="D50" s="14" t="s">
        <v>61</v>
      </c>
      <c r="E50" s="14" t="s">
        <v>65</v>
      </c>
      <c r="F50" s="2">
        <f t="shared" si="1"/>
        <v>0</v>
      </c>
    </row>
    <row r="51" spans="1:6" ht="15" x14ac:dyDescent="0.5">
      <c r="A51" s="14">
        <v>516725</v>
      </c>
      <c r="B51" s="14">
        <v>565877</v>
      </c>
      <c r="C51" s="14" t="s">
        <v>16</v>
      </c>
      <c r="D51" s="14" t="s">
        <v>61</v>
      </c>
      <c r="E51" s="14" t="s">
        <v>65</v>
      </c>
      <c r="F51" s="2">
        <f t="shared" si="1"/>
        <v>1</v>
      </c>
    </row>
    <row r="52" spans="1:6" ht="30" x14ac:dyDescent="0.5">
      <c r="A52" s="14">
        <v>560985</v>
      </c>
      <c r="B52" s="14">
        <v>560986</v>
      </c>
      <c r="C52" s="14" t="s">
        <v>16</v>
      </c>
      <c r="D52" s="14" t="s">
        <v>58</v>
      </c>
      <c r="E52" s="14" t="s">
        <v>65</v>
      </c>
      <c r="F52" s="2">
        <f t="shared" si="1"/>
        <v>1</v>
      </c>
    </row>
    <row r="53" spans="1:6" ht="15" x14ac:dyDescent="0.5">
      <c r="A53" s="14">
        <v>565293</v>
      </c>
      <c r="B53" s="14">
        <v>565296</v>
      </c>
      <c r="C53" s="14" t="s">
        <v>16</v>
      </c>
      <c r="D53" s="14" t="s">
        <v>59</v>
      </c>
      <c r="E53" s="14" t="s">
        <v>65</v>
      </c>
      <c r="F53" s="2">
        <f t="shared" si="1"/>
        <v>1</v>
      </c>
    </row>
    <row r="54" spans="1:6" ht="15" x14ac:dyDescent="0.5">
      <c r="A54" s="14">
        <v>565983</v>
      </c>
      <c r="B54" s="14">
        <v>565985</v>
      </c>
      <c r="C54" s="14" t="s">
        <v>16</v>
      </c>
      <c r="D54" s="14" t="s">
        <v>56</v>
      </c>
      <c r="E54" s="14" t="s">
        <v>66</v>
      </c>
      <c r="F54" s="2">
        <f t="shared" si="1"/>
        <v>1</v>
      </c>
    </row>
    <row r="55" spans="1:6" ht="15" x14ac:dyDescent="0.5">
      <c r="A55" s="14">
        <v>556193</v>
      </c>
      <c r="B55" s="14">
        <v>556194</v>
      </c>
      <c r="C55" s="14" t="s">
        <v>17</v>
      </c>
      <c r="D55" s="14" t="s">
        <v>61</v>
      </c>
      <c r="E55" s="14" t="s">
        <v>66</v>
      </c>
      <c r="F55" s="2">
        <f t="shared" si="1"/>
        <v>0</v>
      </c>
    </row>
    <row r="56" spans="1:6" ht="15" x14ac:dyDescent="0.5">
      <c r="A56" s="14">
        <v>557329</v>
      </c>
      <c r="B56" s="14">
        <v>557330</v>
      </c>
      <c r="C56" s="14" t="s">
        <v>17</v>
      </c>
      <c r="D56" s="14" t="s">
        <v>59</v>
      </c>
      <c r="E56" s="14" t="s">
        <v>65</v>
      </c>
      <c r="F56" s="2">
        <f t="shared" si="1"/>
        <v>0</v>
      </c>
    </row>
    <row r="57" spans="1:6" ht="15" x14ac:dyDescent="0.5">
      <c r="A57" s="14">
        <v>558674</v>
      </c>
      <c r="B57" s="14">
        <v>558675</v>
      </c>
      <c r="C57" s="14" t="s">
        <v>17</v>
      </c>
      <c r="D57" s="14" t="s">
        <v>59</v>
      </c>
      <c r="E57" s="14" t="s">
        <v>65</v>
      </c>
      <c r="F57" s="2">
        <f t="shared" si="1"/>
        <v>0</v>
      </c>
    </row>
    <row r="58" spans="1:6" ht="15" x14ac:dyDescent="0.5">
      <c r="A58" s="14">
        <v>558674</v>
      </c>
      <c r="B58" s="14">
        <v>565448</v>
      </c>
      <c r="C58" s="14" t="s">
        <v>17</v>
      </c>
      <c r="D58" s="14" t="s">
        <v>59</v>
      </c>
      <c r="E58" s="14" t="s">
        <v>65</v>
      </c>
      <c r="F58" s="2">
        <f t="shared" si="1"/>
        <v>0</v>
      </c>
    </row>
    <row r="59" spans="1:6" ht="30" x14ac:dyDescent="0.5">
      <c r="A59" s="14">
        <v>558674</v>
      </c>
      <c r="B59" s="14">
        <v>565449</v>
      </c>
      <c r="C59" s="14" t="s">
        <v>17</v>
      </c>
      <c r="D59" s="14" t="s">
        <v>58</v>
      </c>
      <c r="E59" s="14" t="s">
        <v>65</v>
      </c>
      <c r="F59" s="2">
        <f t="shared" si="1"/>
        <v>0</v>
      </c>
    </row>
    <row r="60" spans="1:6" ht="15" x14ac:dyDescent="0.5">
      <c r="A60" s="14">
        <v>558438</v>
      </c>
      <c r="B60" s="14">
        <v>558442</v>
      </c>
      <c r="C60" s="14" t="s">
        <v>18</v>
      </c>
      <c r="D60" s="14" t="s">
        <v>61</v>
      </c>
      <c r="E60" s="14" t="s">
        <v>65</v>
      </c>
      <c r="F60" s="2">
        <f t="shared" si="1"/>
        <v>1</v>
      </c>
    </row>
    <row r="61" spans="1:6" ht="15" x14ac:dyDescent="0.5">
      <c r="A61" s="14">
        <v>555885</v>
      </c>
      <c r="B61" s="14">
        <v>555886</v>
      </c>
      <c r="C61" s="14" t="s">
        <v>19</v>
      </c>
      <c r="D61" s="14" t="s">
        <v>61</v>
      </c>
      <c r="E61" s="14" t="s">
        <v>65</v>
      </c>
      <c r="F61" s="2">
        <f t="shared" si="1"/>
        <v>0</v>
      </c>
    </row>
    <row r="62" spans="1:6" ht="15" x14ac:dyDescent="0.5">
      <c r="A62" s="14">
        <v>555885</v>
      </c>
      <c r="B62" s="14">
        <v>561879</v>
      </c>
      <c r="C62" s="14" t="s">
        <v>19</v>
      </c>
      <c r="D62" s="14" t="s">
        <v>57</v>
      </c>
      <c r="E62" s="14" t="s">
        <v>65</v>
      </c>
      <c r="F62" s="2">
        <f t="shared" si="1"/>
        <v>0</v>
      </c>
    </row>
    <row r="63" spans="1:6" ht="30" x14ac:dyDescent="0.5">
      <c r="A63" s="14">
        <v>556879</v>
      </c>
      <c r="B63" s="14">
        <v>556910</v>
      </c>
      <c r="C63" s="14" t="s">
        <v>19</v>
      </c>
      <c r="D63" s="14" t="s">
        <v>58</v>
      </c>
      <c r="E63" s="14" t="s">
        <v>65</v>
      </c>
      <c r="F63" s="2">
        <f t="shared" si="1"/>
        <v>0</v>
      </c>
    </row>
    <row r="64" spans="1:6" ht="15" x14ac:dyDescent="0.5">
      <c r="A64" s="14">
        <v>568610</v>
      </c>
      <c r="B64" s="14">
        <v>568614</v>
      </c>
      <c r="C64" s="14" t="s">
        <v>19</v>
      </c>
      <c r="D64" s="14" t="s">
        <v>62</v>
      </c>
      <c r="E64" s="14" t="s">
        <v>65</v>
      </c>
      <c r="F64" s="2">
        <f t="shared" si="1"/>
        <v>0</v>
      </c>
    </row>
    <row r="65" spans="1:6" ht="15" x14ac:dyDescent="0.5">
      <c r="A65" s="14">
        <v>568683</v>
      </c>
      <c r="B65" s="14">
        <v>568684</v>
      </c>
      <c r="C65" s="14" t="s">
        <v>19</v>
      </c>
      <c r="D65" s="14" t="s">
        <v>57</v>
      </c>
      <c r="E65" s="14" t="s">
        <v>65</v>
      </c>
      <c r="F65" s="2">
        <f t="shared" si="1"/>
        <v>0</v>
      </c>
    </row>
    <row r="66" spans="1:6" ht="15" x14ac:dyDescent="0.5">
      <c r="A66" s="14">
        <v>568683</v>
      </c>
      <c r="B66" s="14">
        <v>568685</v>
      </c>
      <c r="C66" s="14" t="s">
        <v>19</v>
      </c>
      <c r="D66" s="14" t="s">
        <v>61</v>
      </c>
      <c r="E66" s="14" t="s">
        <v>65</v>
      </c>
      <c r="F66" s="2">
        <f t="shared" ref="F66:F97" si="2">MOD(IF(C66=C65,0,1)+F65,2)</f>
        <v>0</v>
      </c>
    </row>
    <row r="67" spans="1:6" ht="15" x14ac:dyDescent="0.5">
      <c r="A67" s="14">
        <v>560796</v>
      </c>
      <c r="B67" s="14">
        <v>560797</v>
      </c>
      <c r="C67" s="14" t="s">
        <v>20</v>
      </c>
      <c r="D67" s="14" t="s">
        <v>63</v>
      </c>
      <c r="E67" s="14" t="s">
        <v>65</v>
      </c>
      <c r="F67" s="2">
        <f t="shared" si="2"/>
        <v>1</v>
      </c>
    </row>
    <row r="68" spans="1:6" ht="30" x14ac:dyDescent="0.5">
      <c r="A68" s="14">
        <v>557198</v>
      </c>
      <c r="B68" s="14">
        <v>557200</v>
      </c>
      <c r="C68" s="14" t="s">
        <v>21</v>
      </c>
      <c r="D68" s="14" t="s">
        <v>64</v>
      </c>
      <c r="E68" s="14" t="s">
        <v>65</v>
      </c>
      <c r="F68" s="2">
        <f t="shared" si="2"/>
        <v>0</v>
      </c>
    </row>
    <row r="69" spans="1:6" ht="30" x14ac:dyDescent="0.5">
      <c r="A69" s="14">
        <v>557198</v>
      </c>
      <c r="B69" s="14">
        <v>557236</v>
      </c>
      <c r="C69" s="14" t="s">
        <v>21</v>
      </c>
      <c r="D69" s="14" t="s">
        <v>58</v>
      </c>
      <c r="E69" s="14" t="s">
        <v>65</v>
      </c>
      <c r="F69" s="2">
        <f t="shared" si="2"/>
        <v>0</v>
      </c>
    </row>
    <row r="70" spans="1:6" ht="15" x14ac:dyDescent="0.5">
      <c r="A70" s="14">
        <v>556576</v>
      </c>
      <c r="B70" s="14">
        <v>556579</v>
      </c>
      <c r="C70" s="14" t="s">
        <v>22</v>
      </c>
      <c r="D70" s="14" t="s">
        <v>56</v>
      </c>
      <c r="E70" s="14" t="s">
        <v>65</v>
      </c>
      <c r="F70" s="2">
        <f t="shared" si="2"/>
        <v>1</v>
      </c>
    </row>
    <row r="71" spans="1:6" ht="15" x14ac:dyDescent="0.5">
      <c r="A71" s="14">
        <v>561611</v>
      </c>
      <c r="B71" s="14">
        <v>561612</v>
      </c>
      <c r="C71" s="14" t="s">
        <v>22</v>
      </c>
      <c r="D71" s="14" t="s">
        <v>56</v>
      </c>
      <c r="E71" s="14" t="s">
        <v>65</v>
      </c>
      <c r="F71" s="2">
        <f t="shared" si="2"/>
        <v>1</v>
      </c>
    </row>
    <row r="72" spans="1:6" ht="15" x14ac:dyDescent="0.5">
      <c r="A72" s="14">
        <v>561613</v>
      </c>
      <c r="B72" s="14">
        <v>561614</v>
      </c>
      <c r="C72" s="14" t="s">
        <v>22</v>
      </c>
      <c r="D72" s="14" t="s">
        <v>56</v>
      </c>
      <c r="E72" s="14" t="s">
        <v>65</v>
      </c>
      <c r="F72" s="2">
        <f t="shared" si="2"/>
        <v>1</v>
      </c>
    </row>
    <row r="73" spans="1:6" ht="15" x14ac:dyDescent="0.5">
      <c r="A73" s="14">
        <v>560553</v>
      </c>
      <c r="B73" s="14">
        <v>560554</v>
      </c>
      <c r="C73" s="14" t="s">
        <v>23</v>
      </c>
      <c r="D73" s="14" t="s">
        <v>56</v>
      </c>
      <c r="E73" s="14" t="s">
        <v>65</v>
      </c>
      <c r="F73" s="2">
        <f t="shared" si="2"/>
        <v>0</v>
      </c>
    </row>
    <row r="74" spans="1:6" ht="30" x14ac:dyDescent="0.5">
      <c r="A74" s="14">
        <v>560553</v>
      </c>
      <c r="B74" s="14">
        <v>560555</v>
      </c>
      <c r="C74" s="14" t="s">
        <v>23</v>
      </c>
      <c r="D74" s="14" t="s">
        <v>58</v>
      </c>
      <c r="E74" s="14" t="s">
        <v>65</v>
      </c>
      <c r="F74" s="2">
        <f t="shared" si="2"/>
        <v>0</v>
      </c>
    </row>
    <row r="75" spans="1:6" ht="30" x14ac:dyDescent="0.5">
      <c r="A75" s="14">
        <v>569959</v>
      </c>
      <c r="B75" s="14">
        <v>569961</v>
      </c>
      <c r="C75" s="14" t="s">
        <v>23</v>
      </c>
      <c r="D75" s="14" t="s">
        <v>58</v>
      </c>
      <c r="E75" s="14" t="s">
        <v>65</v>
      </c>
      <c r="F75" s="2">
        <f t="shared" si="2"/>
        <v>0</v>
      </c>
    </row>
    <row r="76" spans="1:6" ht="15" x14ac:dyDescent="0.5">
      <c r="A76" s="14">
        <v>569842</v>
      </c>
      <c r="B76" s="14">
        <v>570340</v>
      </c>
      <c r="C76" s="14" t="s">
        <v>24</v>
      </c>
      <c r="D76" s="14" t="s">
        <v>61</v>
      </c>
      <c r="E76" s="14" t="s">
        <v>65</v>
      </c>
      <c r="F76" s="2">
        <f t="shared" si="2"/>
        <v>1</v>
      </c>
    </row>
    <row r="77" spans="1:6" ht="30" x14ac:dyDescent="0.5">
      <c r="A77" s="14">
        <v>560184</v>
      </c>
      <c r="B77" s="14">
        <v>560187</v>
      </c>
      <c r="C77" s="14" t="s">
        <v>25</v>
      </c>
      <c r="D77" s="14" t="s">
        <v>61</v>
      </c>
      <c r="E77" s="14" t="s">
        <v>68</v>
      </c>
      <c r="F77" s="2">
        <f t="shared" si="2"/>
        <v>0</v>
      </c>
    </row>
    <row r="78" spans="1:6" ht="15" x14ac:dyDescent="0.5">
      <c r="A78" s="14">
        <v>558525</v>
      </c>
      <c r="B78" s="14">
        <v>558526</v>
      </c>
      <c r="C78" s="14" t="s">
        <v>26</v>
      </c>
      <c r="D78" s="14" t="s">
        <v>61</v>
      </c>
      <c r="E78" s="14" t="s">
        <v>65</v>
      </c>
      <c r="F78" s="2">
        <f t="shared" si="2"/>
        <v>1</v>
      </c>
    </row>
    <row r="79" spans="1:6" ht="15" x14ac:dyDescent="0.5">
      <c r="A79" s="14">
        <v>560204</v>
      </c>
      <c r="B79" s="14">
        <v>560210</v>
      </c>
      <c r="C79" s="14" t="s">
        <v>26</v>
      </c>
      <c r="D79" s="14" t="s">
        <v>56</v>
      </c>
      <c r="E79" s="14" t="s">
        <v>65</v>
      </c>
      <c r="F79" s="2">
        <f t="shared" si="2"/>
        <v>1</v>
      </c>
    </row>
    <row r="80" spans="1:6" ht="15" x14ac:dyDescent="0.5">
      <c r="A80" s="14">
        <v>568473</v>
      </c>
      <c r="B80" s="14">
        <v>568474</v>
      </c>
      <c r="C80" s="14" t="s">
        <v>26</v>
      </c>
      <c r="D80" s="14" t="s">
        <v>56</v>
      </c>
      <c r="E80" s="14" t="s">
        <v>65</v>
      </c>
      <c r="F80" s="2">
        <f t="shared" si="2"/>
        <v>1</v>
      </c>
    </row>
    <row r="81" spans="1:6" ht="15" x14ac:dyDescent="0.5">
      <c r="A81" s="14">
        <v>567677</v>
      </c>
      <c r="B81" s="14">
        <v>567681</v>
      </c>
      <c r="C81" s="14" t="s">
        <v>27</v>
      </c>
      <c r="D81" s="14" t="s">
        <v>61</v>
      </c>
      <c r="E81" s="14" t="s">
        <v>65</v>
      </c>
      <c r="F81" s="2">
        <f t="shared" si="2"/>
        <v>0</v>
      </c>
    </row>
    <row r="82" spans="1:6" ht="30" x14ac:dyDescent="0.5">
      <c r="A82" s="14">
        <v>561464</v>
      </c>
      <c r="B82" s="14">
        <v>561467</v>
      </c>
      <c r="C82" s="14" t="s">
        <v>28</v>
      </c>
      <c r="D82" s="14" t="s">
        <v>61</v>
      </c>
      <c r="E82" s="14" t="s">
        <v>67</v>
      </c>
      <c r="F82" s="2">
        <f t="shared" si="2"/>
        <v>1</v>
      </c>
    </row>
    <row r="83" spans="1:6" ht="30" x14ac:dyDescent="0.5">
      <c r="A83" s="14">
        <v>564660</v>
      </c>
      <c r="B83" s="14">
        <v>564661</v>
      </c>
      <c r="C83" s="14" t="s">
        <v>28</v>
      </c>
      <c r="D83" s="14" t="s">
        <v>61</v>
      </c>
      <c r="E83" s="14" t="s">
        <v>67</v>
      </c>
      <c r="F83" s="2">
        <f t="shared" si="2"/>
        <v>1</v>
      </c>
    </row>
    <row r="84" spans="1:6" ht="30" x14ac:dyDescent="0.5">
      <c r="A84" s="14">
        <v>566611</v>
      </c>
      <c r="B84" s="14">
        <v>566615</v>
      </c>
      <c r="C84" s="14" t="s">
        <v>28</v>
      </c>
      <c r="D84" s="14" t="s">
        <v>56</v>
      </c>
      <c r="E84" s="14" t="s">
        <v>67</v>
      </c>
      <c r="F84" s="2">
        <f t="shared" si="2"/>
        <v>1</v>
      </c>
    </row>
    <row r="85" spans="1:6" ht="30" x14ac:dyDescent="0.5">
      <c r="A85" s="14">
        <v>568144</v>
      </c>
      <c r="B85" s="14">
        <v>568146</v>
      </c>
      <c r="C85" s="14" t="s">
        <v>28</v>
      </c>
      <c r="D85" s="14" t="s">
        <v>58</v>
      </c>
      <c r="E85" s="14" t="s">
        <v>65</v>
      </c>
      <c r="F85" s="2">
        <f t="shared" si="2"/>
        <v>1</v>
      </c>
    </row>
    <row r="86" spans="1:6" ht="15" x14ac:dyDescent="0.5">
      <c r="A86" s="14">
        <v>557505</v>
      </c>
      <c r="B86" s="14">
        <v>557507</v>
      </c>
      <c r="C86" s="14" t="s">
        <v>29</v>
      </c>
      <c r="D86" s="14" t="s">
        <v>60</v>
      </c>
      <c r="E86" s="14" t="s">
        <v>65</v>
      </c>
      <c r="F86" s="2">
        <f t="shared" si="2"/>
        <v>0</v>
      </c>
    </row>
    <row r="87" spans="1:6" ht="15" x14ac:dyDescent="0.5">
      <c r="A87" s="14">
        <v>556311</v>
      </c>
      <c r="B87" s="14">
        <v>556314</v>
      </c>
      <c r="C87" s="14" t="s">
        <v>30</v>
      </c>
      <c r="D87" s="14" t="s">
        <v>61</v>
      </c>
      <c r="E87" s="14" t="s">
        <v>65</v>
      </c>
      <c r="F87" s="2">
        <f t="shared" si="2"/>
        <v>1</v>
      </c>
    </row>
    <row r="88" spans="1:6" ht="30" x14ac:dyDescent="0.5">
      <c r="A88" s="14">
        <v>565891</v>
      </c>
      <c r="B88" s="14">
        <v>565905</v>
      </c>
      <c r="C88" s="14" t="s">
        <v>30</v>
      </c>
      <c r="D88" s="14" t="s">
        <v>58</v>
      </c>
      <c r="E88" s="14" t="s">
        <v>65</v>
      </c>
      <c r="F88" s="2">
        <f t="shared" si="2"/>
        <v>1</v>
      </c>
    </row>
    <row r="89" spans="1:6" ht="30" x14ac:dyDescent="0.5">
      <c r="A89" s="14">
        <v>565891</v>
      </c>
      <c r="B89" s="14">
        <v>569389</v>
      </c>
      <c r="C89" s="14" t="s">
        <v>30</v>
      </c>
      <c r="D89" s="14" t="s">
        <v>64</v>
      </c>
      <c r="E89" s="14" t="s">
        <v>65</v>
      </c>
      <c r="F89" s="2">
        <f t="shared" si="2"/>
        <v>1</v>
      </c>
    </row>
    <row r="90" spans="1:6" ht="15" x14ac:dyDescent="0.5">
      <c r="A90" s="14">
        <v>554276</v>
      </c>
      <c r="B90" s="14">
        <v>563672</v>
      </c>
      <c r="C90" s="14" t="s">
        <v>31</v>
      </c>
      <c r="D90" s="14" t="s">
        <v>56</v>
      </c>
      <c r="E90" s="14" t="s">
        <v>65</v>
      </c>
      <c r="F90" s="2">
        <f t="shared" si="2"/>
        <v>0</v>
      </c>
    </row>
    <row r="91" spans="1:6" ht="30" x14ac:dyDescent="0.5">
      <c r="A91" s="14">
        <v>556287</v>
      </c>
      <c r="B91" s="14">
        <v>556290</v>
      </c>
      <c r="C91" s="14" t="s">
        <v>32</v>
      </c>
      <c r="D91" s="14" t="s">
        <v>58</v>
      </c>
      <c r="E91" s="14" t="s">
        <v>65</v>
      </c>
      <c r="F91" s="2">
        <f t="shared" si="2"/>
        <v>1</v>
      </c>
    </row>
    <row r="92" spans="1:6" ht="30" x14ac:dyDescent="0.5">
      <c r="A92" s="14">
        <v>569993</v>
      </c>
      <c r="B92" s="14">
        <v>569997</v>
      </c>
      <c r="C92" s="14" t="s">
        <v>33</v>
      </c>
      <c r="D92" s="14" t="s">
        <v>58</v>
      </c>
      <c r="E92" s="14" t="s">
        <v>65</v>
      </c>
      <c r="F92" s="2">
        <f t="shared" si="2"/>
        <v>0</v>
      </c>
    </row>
    <row r="93" spans="1:6" ht="30" x14ac:dyDescent="0.5">
      <c r="A93" s="14">
        <v>558761</v>
      </c>
      <c r="B93" s="14">
        <v>558762</v>
      </c>
      <c r="C93" s="14" t="s">
        <v>34</v>
      </c>
      <c r="D93" s="14" t="s">
        <v>58</v>
      </c>
      <c r="E93" s="14" t="s">
        <v>65</v>
      </c>
      <c r="F93" s="2">
        <f t="shared" si="2"/>
        <v>1</v>
      </c>
    </row>
    <row r="94" spans="1:6" ht="15" x14ac:dyDescent="0.5">
      <c r="A94" s="14">
        <v>567311</v>
      </c>
      <c r="B94" s="14">
        <v>567312</v>
      </c>
      <c r="C94" s="14" t="s">
        <v>35</v>
      </c>
      <c r="D94" s="14" t="s">
        <v>61</v>
      </c>
      <c r="E94" s="14" t="s">
        <v>65</v>
      </c>
      <c r="F94" s="2">
        <f t="shared" si="2"/>
        <v>0</v>
      </c>
    </row>
    <row r="95" spans="1:6" ht="15" x14ac:dyDescent="0.5">
      <c r="A95" s="14">
        <v>568109</v>
      </c>
      <c r="B95" s="14">
        <v>568110</v>
      </c>
      <c r="C95" s="14" t="s">
        <v>35</v>
      </c>
      <c r="D95" s="14" t="s">
        <v>61</v>
      </c>
      <c r="E95" s="14" t="s">
        <v>65</v>
      </c>
      <c r="F95" s="2">
        <f t="shared" si="2"/>
        <v>0</v>
      </c>
    </row>
    <row r="96" spans="1:6" ht="15" x14ac:dyDescent="0.5">
      <c r="A96" s="14">
        <v>568109</v>
      </c>
      <c r="B96" s="14">
        <v>568189</v>
      </c>
      <c r="C96" s="14" t="s">
        <v>35</v>
      </c>
      <c r="D96" s="14" t="s">
        <v>61</v>
      </c>
      <c r="E96" s="14" t="s">
        <v>65</v>
      </c>
      <c r="F96" s="2">
        <f t="shared" si="2"/>
        <v>0</v>
      </c>
    </row>
    <row r="97" spans="1:6" ht="15" x14ac:dyDescent="0.5">
      <c r="A97" s="14">
        <v>557182</v>
      </c>
      <c r="B97" s="14">
        <v>557183</v>
      </c>
      <c r="C97" s="14" t="s">
        <v>36</v>
      </c>
      <c r="D97" s="14" t="s">
        <v>61</v>
      </c>
      <c r="E97" s="14" t="s">
        <v>65</v>
      </c>
      <c r="F97" s="2">
        <f t="shared" si="2"/>
        <v>1</v>
      </c>
    </row>
    <row r="98" spans="1:6" ht="15" x14ac:dyDescent="0.5">
      <c r="A98" s="14">
        <v>566637</v>
      </c>
      <c r="B98" s="14">
        <v>566638</v>
      </c>
      <c r="C98" s="14" t="s">
        <v>36</v>
      </c>
      <c r="D98" s="14" t="s">
        <v>56</v>
      </c>
      <c r="E98" s="14" t="s">
        <v>65</v>
      </c>
      <c r="F98" s="2">
        <f t="shared" ref="F98:F129" si="3">MOD(IF(C98=C97,0,1)+F97,2)</f>
        <v>1</v>
      </c>
    </row>
    <row r="99" spans="1:6" ht="15" x14ac:dyDescent="0.5">
      <c r="A99" s="14">
        <v>556643</v>
      </c>
      <c r="B99" s="14">
        <v>556644</v>
      </c>
      <c r="C99" s="14" t="s">
        <v>37</v>
      </c>
      <c r="D99" s="14" t="s">
        <v>63</v>
      </c>
      <c r="E99" s="14" t="s">
        <v>65</v>
      </c>
      <c r="F99" s="2">
        <f t="shared" si="3"/>
        <v>0</v>
      </c>
    </row>
    <row r="100" spans="1:6" ht="15" x14ac:dyDescent="0.5">
      <c r="A100" s="14">
        <v>556643</v>
      </c>
      <c r="B100" s="14">
        <v>556645</v>
      </c>
      <c r="C100" s="14" t="s">
        <v>37</v>
      </c>
      <c r="D100" s="14" t="s">
        <v>56</v>
      </c>
      <c r="E100" s="14" t="s">
        <v>65</v>
      </c>
      <c r="F100" s="2">
        <f t="shared" si="3"/>
        <v>0</v>
      </c>
    </row>
    <row r="101" spans="1:6" ht="30" x14ac:dyDescent="0.5">
      <c r="A101" s="14">
        <v>564348</v>
      </c>
      <c r="B101" s="14">
        <v>564350</v>
      </c>
      <c r="C101" s="14" t="s">
        <v>37</v>
      </c>
      <c r="D101" s="14" t="s">
        <v>64</v>
      </c>
      <c r="E101" s="14" t="s">
        <v>66</v>
      </c>
      <c r="F101" s="2">
        <f t="shared" si="3"/>
        <v>0</v>
      </c>
    </row>
    <row r="102" spans="1:6" ht="15" x14ac:dyDescent="0.5">
      <c r="A102" s="14">
        <v>568519</v>
      </c>
      <c r="B102" s="14">
        <v>568520</v>
      </c>
      <c r="C102" s="14" t="s">
        <v>37</v>
      </c>
      <c r="D102" s="14" t="s">
        <v>56</v>
      </c>
      <c r="E102" s="14" t="s">
        <v>65</v>
      </c>
      <c r="F102" s="2">
        <f t="shared" si="3"/>
        <v>0</v>
      </c>
    </row>
    <row r="103" spans="1:6" ht="15" x14ac:dyDescent="0.5">
      <c r="A103" s="14">
        <v>558015</v>
      </c>
      <c r="B103" s="14">
        <v>558019</v>
      </c>
      <c r="C103" s="14" t="s">
        <v>38</v>
      </c>
      <c r="D103" s="14" t="s">
        <v>59</v>
      </c>
      <c r="E103" s="14" t="s">
        <v>65</v>
      </c>
      <c r="F103" s="2">
        <f t="shared" si="3"/>
        <v>1</v>
      </c>
    </row>
    <row r="104" spans="1:6" ht="15" x14ac:dyDescent="0.5">
      <c r="A104" s="14">
        <v>556093</v>
      </c>
      <c r="B104" s="14">
        <v>556095</v>
      </c>
      <c r="C104" s="14" t="s">
        <v>39</v>
      </c>
      <c r="D104" s="14" t="s">
        <v>59</v>
      </c>
      <c r="E104" s="14" t="s">
        <v>65</v>
      </c>
      <c r="F104" s="2">
        <f t="shared" si="3"/>
        <v>0</v>
      </c>
    </row>
    <row r="105" spans="1:6" ht="15" x14ac:dyDescent="0.5">
      <c r="A105" s="14">
        <v>558786</v>
      </c>
      <c r="B105" s="14">
        <v>558790</v>
      </c>
      <c r="C105" s="14" t="s">
        <v>39</v>
      </c>
      <c r="D105" s="14" t="s">
        <v>61</v>
      </c>
      <c r="E105" s="14" t="s">
        <v>65</v>
      </c>
      <c r="F105" s="2">
        <f t="shared" si="3"/>
        <v>0</v>
      </c>
    </row>
    <row r="106" spans="1:6" ht="15" x14ac:dyDescent="0.5">
      <c r="A106" s="14">
        <v>563038</v>
      </c>
      <c r="B106" s="14">
        <v>563039</v>
      </c>
      <c r="C106" s="14" t="s">
        <v>39</v>
      </c>
      <c r="D106" s="14" t="s">
        <v>56</v>
      </c>
      <c r="E106" s="14" t="s">
        <v>65</v>
      </c>
      <c r="F106" s="2">
        <f t="shared" si="3"/>
        <v>0</v>
      </c>
    </row>
    <row r="107" spans="1:6" ht="15" x14ac:dyDescent="0.5">
      <c r="A107" s="14">
        <v>568858</v>
      </c>
      <c r="B107" s="14">
        <v>568860</v>
      </c>
      <c r="C107" s="14" t="s">
        <v>39</v>
      </c>
      <c r="D107" s="14" t="s">
        <v>61</v>
      </c>
      <c r="E107" s="14" t="s">
        <v>65</v>
      </c>
      <c r="F107" s="2">
        <f t="shared" si="3"/>
        <v>0</v>
      </c>
    </row>
    <row r="108" spans="1:6" ht="15" x14ac:dyDescent="0.5">
      <c r="A108" s="14">
        <v>545719</v>
      </c>
      <c r="B108" s="14">
        <v>570362</v>
      </c>
      <c r="C108" s="14" t="s">
        <v>40</v>
      </c>
      <c r="D108" s="14" t="s">
        <v>59</v>
      </c>
      <c r="E108" s="14" t="s">
        <v>65</v>
      </c>
      <c r="F108" s="2">
        <f t="shared" si="3"/>
        <v>1</v>
      </c>
    </row>
    <row r="109" spans="1:6" ht="30" x14ac:dyDescent="0.5">
      <c r="A109" s="14">
        <v>558514</v>
      </c>
      <c r="B109" s="14">
        <v>558519</v>
      </c>
      <c r="C109" s="14" t="s">
        <v>41</v>
      </c>
      <c r="D109" s="14" t="s">
        <v>58</v>
      </c>
      <c r="E109" s="14" t="s">
        <v>65</v>
      </c>
      <c r="F109" s="2">
        <f t="shared" si="3"/>
        <v>0</v>
      </c>
    </row>
    <row r="110" spans="1:6" ht="15" x14ac:dyDescent="0.5">
      <c r="A110" s="14">
        <v>556280</v>
      </c>
      <c r="B110" s="14">
        <v>556282</v>
      </c>
      <c r="C110" s="14" t="s">
        <v>42</v>
      </c>
      <c r="D110" s="14" t="s">
        <v>56</v>
      </c>
      <c r="E110" s="14" t="s">
        <v>65</v>
      </c>
      <c r="F110" s="2">
        <f t="shared" si="3"/>
        <v>1</v>
      </c>
    </row>
    <row r="111" spans="1:6" ht="30" x14ac:dyDescent="0.5">
      <c r="A111" s="14">
        <v>556285</v>
      </c>
      <c r="B111" s="14">
        <v>556286</v>
      </c>
      <c r="C111" s="14" t="s">
        <v>42</v>
      </c>
      <c r="D111" s="14" t="s">
        <v>58</v>
      </c>
      <c r="E111" s="14" t="s">
        <v>65</v>
      </c>
      <c r="F111" s="2">
        <f t="shared" si="3"/>
        <v>1</v>
      </c>
    </row>
    <row r="112" spans="1:6" ht="15" x14ac:dyDescent="0.5">
      <c r="A112" s="14">
        <v>563681</v>
      </c>
      <c r="B112" s="14">
        <v>563685</v>
      </c>
      <c r="C112" s="14" t="s">
        <v>42</v>
      </c>
      <c r="D112" s="14" t="s">
        <v>56</v>
      </c>
      <c r="E112" s="14" t="s">
        <v>65</v>
      </c>
      <c r="F112" s="2">
        <f t="shared" si="3"/>
        <v>1</v>
      </c>
    </row>
    <row r="113" spans="1:6" ht="15" x14ac:dyDescent="0.5">
      <c r="A113" s="14">
        <v>564608</v>
      </c>
      <c r="B113" s="14">
        <v>564611</v>
      </c>
      <c r="C113" s="14" t="s">
        <v>42</v>
      </c>
      <c r="D113" s="14" t="s">
        <v>56</v>
      </c>
      <c r="E113" s="14" t="s">
        <v>65</v>
      </c>
      <c r="F113" s="2">
        <f t="shared" si="3"/>
        <v>1</v>
      </c>
    </row>
    <row r="114" spans="1:6" ht="15" x14ac:dyDescent="0.5">
      <c r="A114" s="14">
        <v>569846</v>
      </c>
      <c r="B114" s="14">
        <v>569847</v>
      </c>
      <c r="C114" s="14" t="s">
        <v>42</v>
      </c>
      <c r="D114" s="14" t="s">
        <v>59</v>
      </c>
      <c r="E114" s="14" t="s">
        <v>65</v>
      </c>
      <c r="F114" s="2">
        <f t="shared" si="3"/>
        <v>1</v>
      </c>
    </row>
    <row r="115" spans="1:6" ht="15" x14ac:dyDescent="0.5">
      <c r="A115" s="14">
        <v>570387</v>
      </c>
      <c r="B115" s="14">
        <v>570388</v>
      </c>
      <c r="C115" s="14" t="s">
        <v>42</v>
      </c>
      <c r="D115" s="14" t="s">
        <v>61</v>
      </c>
      <c r="E115" s="14" t="s">
        <v>65</v>
      </c>
      <c r="F115" s="2">
        <f t="shared" si="3"/>
        <v>1</v>
      </c>
    </row>
    <row r="116" spans="1:6" ht="30" x14ac:dyDescent="0.5">
      <c r="A116" s="14">
        <v>570808</v>
      </c>
      <c r="B116" s="14">
        <v>570811</v>
      </c>
      <c r="C116" s="14" t="s">
        <v>42</v>
      </c>
      <c r="D116" s="14" t="s">
        <v>58</v>
      </c>
      <c r="E116" s="14" t="s">
        <v>65</v>
      </c>
      <c r="F116" s="2">
        <f t="shared" si="3"/>
        <v>1</v>
      </c>
    </row>
    <row r="117" spans="1:6" ht="30" x14ac:dyDescent="0.5">
      <c r="A117" s="14">
        <v>559796</v>
      </c>
      <c r="B117" s="14">
        <v>559799</v>
      </c>
      <c r="C117" s="14" t="s">
        <v>43</v>
      </c>
      <c r="D117" s="14" t="s">
        <v>58</v>
      </c>
      <c r="E117" s="14" t="s">
        <v>65</v>
      </c>
      <c r="F117" s="2">
        <f t="shared" si="3"/>
        <v>0</v>
      </c>
    </row>
    <row r="118" spans="1:6" ht="15" x14ac:dyDescent="0.5">
      <c r="A118" s="14">
        <v>560597</v>
      </c>
      <c r="B118" s="14">
        <v>560599</v>
      </c>
      <c r="C118" s="14" t="s">
        <v>43</v>
      </c>
      <c r="D118" s="14" t="s">
        <v>56</v>
      </c>
      <c r="E118" s="14" t="s">
        <v>65</v>
      </c>
      <c r="F118" s="2">
        <f t="shared" si="3"/>
        <v>0</v>
      </c>
    </row>
    <row r="119" spans="1:6" ht="15" x14ac:dyDescent="0.5">
      <c r="A119" s="14">
        <v>569874</v>
      </c>
      <c r="B119" s="14">
        <v>569876</v>
      </c>
      <c r="C119" s="14" t="s">
        <v>43</v>
      </c>
      <c r="D119" s="14" t="s">
        <v>61</v>
      </c>
      <c r="E119" s="14" t="s">
        <v>65</v>
      </c>
      <c r="F119" s="2">
        <f t="shared" si="3"/>
        <v>0</v>
      </c>
    </row>
    <row r="120" spans="1:6" ht="15" x14ac:dyDescent="0.5">
      <c r="A120" s="14">
        <v>571013</v>
      </c>
      <c r="B120" s="14">
        <v>571014</v>
      </c>
      <c r="C120" s="14" t="s">
        <v>44</v>
      </c>
      <c r="D120" s="14" t="s">
        <v>61</v>
      </c>
      <c r="E120" s="14" t="s">
        <v>66</v>
      </c>
      <c r="F120" s="2">
        <f t="shared" si="3"/>
        <v>1</v>
      </c>
    </row>
    <row r="121" spans="1:6" ht="15" x14ac:dyDescent="0.5">
      <c r="A121" s="14">
        <v>557296</v>
      </c>
      <c r="B121" s="14">
        <v>557299</v>
      </c>
      <c r="C121" s="14" t="s">
        <v>45</v>
      </c>
      <c r="D121" s="14" t="s">
        <v>61</v>
      </c>
      <c r="E121" s="14" t="s">
        <v>65</v>
      </c>
      <c r="F121" s="2">
        <f t="shared" si="3"/>
        <v>0</v>
      </c>
    </row>
    <row r="122" spans="1:6" ht="15" x14ac:dyDescent="0.5">
      <c r="A122" s="14">
        <v>570494</v>
      </c>
      <c r="B122" s="14">
        <v>570500</v>
      </c>
      <c r="C122" s="14" t="s">
        <v>69</v>
      </c>
      <c r="D122" s="14" t="s">
        <v>56</v>
      </c>
      <c r="E122" s="14" t="s">
        <v>65</v>
      </c>
      <c r="F122" s="2">
        <f t="shared" si="3"/>
        <v>1</v>
      </c>
    </row>
    <row r="123" spans="1:6" ht="15" x14ac:dyDescent="0.5">
      <c r="A123" s="14">
        <v>570494</v>
      </c>
      <c r="B123" s="14">
        <v>570501</v>
      </c>
      <c r="C123" s="14" t="s">
        <v>69</v>
      </c>
      <c r="D123" s="14" t="s">
        <v>59</v>
      </c>
      <c r="E123" s="14" t="s">
        <v>65</v>
      </c>
      <c r="F123" s="2">
        <f t="shared" si="3"/>
        <v>1</v>
      </c>
    </row>
    <row r="124" spans="1:6" ht="15" x14ac:dyDescent="0.5">
      <c r="A124" s="14">
        <v>563661</v>
      </c>
      <c r="B124" s="14">
        <v>563662</v>
      </c>
      <c r="C124" s="14" t="s">
        <v>69</v>
      </c>
      <c r="D124" s="14" t="s">
        <v>59</v>
      </c>
      <c r="E124" s="14" t="s">
        <v>65</v>
      </c>
      <c r="F124" s="2">
        <f t="shared" si="3"/>
        <v>1</v>
      </c>
    </row>
    <row r="125" spans="1:6" ht="15" x14ac:dyDescent="0.5">
      <c r="A125" s="14">
        <v>557231</v>
      </c>
      <c r="B125" s="14">
        <v>557232</v>
      </c>
      <c r="C125" s="14" t="s">
        <v>46</v>
      </c>
      <c r="D125" s="14" t="s">
        <v>56</v>
      </c>
      <c r="E125" s="14" t="s">
        <v>65</v>
      </c>
      <c r="F125" s="2">
        <f t="shared" si="3"/>
        <v>0</v>
      </c>
    </row>
    <row r="126" spans="1:6" ht="30" x14ac:dyDescent="0.5">
      <c r="A126" s="14">
        <v>557231</v>
      </c>
      <c r="B126" s="14">
        <v>557233</v>
      </c>
      <c r="C126" s="14" t="s">
        <v>46</v>
      </c>
      <c r="D126" s="14" t="s">
        <v>58</v>
      </c>
      <c r="E126" s="14" t="s">
        <v>65</v>
      </c>
      <c r="F126" s="2">
        <f t="shared" si="3"/>
        <v>0</v>
      </c>
    </row>
    <row r="127" spans="1:6" ht="15" x14ac:dyDescent="0.5">
      <c r="A127" s="14">
        <v>557231</v>
      </c>
      <c r="B127" s="14">
        <v>557234</v>
      </c>
      <c r="C127" s="14" t="s">
        <v>46</v>
      </c>
      <c r="D127" s="14" t="s">
        <v>59</v>
      </c>
      <c r="E127" s="14" t="s">
        <v>65</v>
      </c>
      <c r="F127" s="2">
        <f t="shared" si="3"/>
        <v>0</v>
      </c>
    </row>
    <row r="128" spans="1:6" ht="15" x14ac:dyDescent="0.5">
      <c r="A128" s="14">
        <v>565445</v>
      </c>
      <c r="B128" s="14">
        <v>565447</v>
      </c>
      <c r="C128" s="14" t="s">
        <v>47</v>
      </c>
      <c r="D128" s="14" t="s">
        <v>63</v>
      </c>
      <c r="E128" s="14" t="s">
        <v>65</v>
      </c>
      <c r="F128" s="2">
        <f t="shared" si="3"/>
        <v>1</v>
      </c>
    </row>
    <row r="129" spans="1:6" ht="15" x14ac:dyDescent="0.5">
      <c r="A129" s="14">
        <v>563379</v>
      </c>
      <c r="B129" s="14">
        <v>563380</v>
      </c>
      <c r="C129" s="14" t="s">
        <v>48</v>
      </c>
      <c r="D129" s="14" t="s">
        <v>56</v>
      </c>
      <c r="E129" s="14" t="s">
        <v>65</v>
      </c>
      <c r="F129" s="2">
        <f t="shared" si="3"/>
        <v>0</v>
      </c>
    </row>
    <row r="130" spans="1:6" ht="15" x14ac:dyDescent="0.5">
      <c r="A130" s="14">
        <v>565316</v>
      </c>
      <c r="B130" s="14">
        <v>565319</v>
      </c>
      <c r="C130" s="14" t="s">
        <v>48</v>
      </c>
      <c r="D130" s="14" t="s">
        <v>59</v>
      </c>
      <c r="E130" s="14" t="s">
        <v>65</v>
      </c>
      <c r="F130" s="2">
        <f t="shared" ref="F130:F153" si="4">MOD(IF(C130=C129,0,1)+F129,2)</f>
        <v>0</v>
      </c>
    </row>
    <row r="131" spans="1:6" ht="15" x14ac:dyDescent="0.5">
      <c r="A131" s="14">
        <v>556479</v>
      </c>
      <c r="B131" s="14">
        <v>556481</v>
      </c>
      <c r="C131" s="14" t="s">
        <v>49</v>
      </c>
      <c r="D131" s="14" t="s">
        <v>59</v>
      </c>
      <c r="E131" s="14" t="s">
        <v>65</v>
      </c>
      <c r="F131" s="2">
        <f t="shared" si="4"/>
        <v>1</v>
      </c>
    </row>
    <row r="132" spans="1:6" ht="15" x14ac:dyDescent="0.5">
      <c r="A132" s="14">
        <v>561707</v>
      </c>
      <c r="B132" s="14">
        <v>561708</v>
      </c>
      <c r="C132" s="14" t="s">
        <v>49</v>
      </c>
      <c r="D132" s="14" t="s">
        <v>56</v>
      </c>
      <c r="E132" s="14" t="s">
        <v>65</v>
      </c>
      <c r="F132" s="2">
        <f t="shared" si="4"/>
        <v>1</v>
      </c>
    </row>
    <row r="133" spans="1:6" ht="30" x14ac:dyDescent="0.5">
      <c r="A133" s="14">
        <v>543075</v>
      </c>
      <c r="B133" s="14">
        <v>568464</v>
      </c>
      <c r="C133" s="14" t="s">
        <v>50</v>
      </c>
      <c r="D133" s="14" t="s">
        <v>58</v>
      </c>
      <c r="E133" s="14" t="s">
        <v>65</v>
      </c>
      <c r="F133" s="2">
        <f t="shared" si="4"/>
        <v>0</v>
      </c>
    </row>
    <row r="134" spans="1:6" ht="15" x14ac:dyDescent="0.5">
      <c r="A134" s="14">
        <v>553831</v>
      </c>
      <c r="B134" s="14">
        <v>557370</v>
      </c>
      <c r="C134" s="14" t="s">
        <v>50</v>
      </c>
      <c r="D134" s="14" t="s">
        <v>61</v>
      </c>
      <c r="E134" s="14" t="s">
        <v>65</v>
      </c>
      <c r="F134" s="2">
        <f t="shared" si="4"/>
        <v>0</v>
      </c>
    </row>
    <row r="135" spans="1:6" ht="15" x14ac:dyDescent="0.5">
      <c r="A135" s="14">
        <v>558371</v>
      </c>
      <c r="B135" s="14">
        <v>558372</v>
      </c>
      <c r="C135" s="14" t="s">
        <v>50</v>
      </c>
      <c r="D135" s="14" t="s">
        <v>62</v>
      </c>
      <c r="E135" s="14" t="s">
        <v>65</v>
      </c>
      <c r="F135" s="2">
        <f t="shared" si="4"/>
        <v>0</v>
      </c>
    </row>
    <row r="136" spans="1:6" ht="15" x14ac:dyDescent="0.5">
      <c r="A136" s="14">
        <v>563527</v>
      </c>
      <c r="B136" s="14">
        <v>563528</v>
      </c>
      <c r="C136" s="14" t="s">
        <v>50</v>
      </c>
      <c r="D136" s="14" t="s">
        <v>59</v>
      </c>
      <c r="E136" s="14" t="s">
        <v>65</v>
      </c>
      <c r="F136" s="2">
        <f t="shared" si="4"/>
        <v>0</v>
      </c>
    </row>
    <row r="137" spans="1:6" ht="30" x14ac:dyDescent="0.5">
      <c r="A137" s="14">
        <v>564673</v>
      </c>
      <c r="B137" s="14">
        <v>564674</v>
      </c>
      <c r="C137" s="14" t="s">
        <v>50</v>
      </c>
      <c r="D137" s="14" t="s">
        <v>58</v>
      </c>
      <c r="E137" s="14" t="s">
        <v>65</v>
      </c>
      <c r="F137" s="2">
        <f t="shared" si="4"/>
        <v>0</v>
      </c>
    </row>
    <row r="138" spans="1:6" ht="15" x14ac:dyDescent="0.5">
      <c r="A138" s="14">
        <v>567788</v>
      </c>
      <c r="B138" s="14">
        <v>567790</v>
      </c>
      <c r="C138" s="14" t="s">
        <v>50</v>
      </c>
      <c r="D138" s="14" t="s">
        <v>56</v>
      </c>
      <c r="E138" s="14" t="s">
        <v>65</v>
      </c>
      <c r="F138" s="2">
        <f t="shared" si="4"/>
        <v>0</v>
      </c>
    </row>
    <row r="139" spans="1:6" ht="15" x14ac:dyDescent="0.5">
      <c r="A139" s="14">
        <v>568296</v>
      </c>
      <c r="B139" s="14">
        <v>568298</v>
      </c>
      <c r="C139" s="14" t="s">
        <v>50</v>
      </c>
      <c r="D139" s="14" t="s">
        <v>57</v>
      </c>
      <c r="E139" s="14" t="s">
        <v>65</v>
      </c>
      <c r="F139" s="2">
        <f t="shared" si="4"/>
        <v>0</v>
      </c>
    </row>
    <row r="140" spans="1:6" ht="15" x14ac:dyDescent="0.5">
      <c r="A140" s="14">
        <v>569160</v>
      </c>
      <c r="B140" s="14">
        <v>569162</v>
      </c>
      <c r="C140" s="14" t="s">
        <v>50</v>
      </c>
      <c r="D140" s="14" t="s">
        <v>59</v>
      </c>
      <c r="E140" s="14" t="s">
        <v>65</v>
      </c>
      <c r="F140" s="2">
        <f t="shared" si="4"/>
        <v>0</v>
      </c>
    </row>
    <row r="141" spans="1:6" ht="30" x14ac:dyDescent="0.5">
      <c r="A141" s="14">
        <v>571055</v>
      </c>
      <c r="B141" s="14">
        <v>571058</v>
      </c>
      <c r="C141" s="14" t="s">
        <v>50</v>
      </c>
      <c r="D141" s="14" t="s">
        <v>58</v>
      </c>
      <c r="E141" s="14" t="s">
        <v>65</v>
      </c>
      <c r="F141" s="2">
        <f t="shared" si="4"/>
        <v>0</v>
      </c>
    </row>
    <row r="142" spans="1:6" ht="15" x14ac:dyDescent="0.5">
      <c r="A142" s="14">
        <v>571055</v>
      </c>
      <c r="B142" s="14">
        <v>571747</v>
      </c>
      <c r="C142" s="14" t="s">
        <v>50</v>
      </c>
      <c r="D142" s="14" t="s">
        <v>59</v>
      </c>
      <c r="E142" s="14" t="s">
        <v>65</v>
      </c>
      <c r="F142" s="2">
        <f t="shared" si="4"/>
        <v>0</v>
      </c>
    </row>
    <row r="143" spans="1:6" ht="15" x14ac:dyDescent="0.5">
      <c r="A143" s="14">
        <v>570575</v>
      </c>
      <c r="B143" s="14">
        <v>570580</v>
      </c>
      <c r="C143" s="14" t="s">
        <v>51</v>
      </c>
      <c r="D143" s="14" t="s">
        <v>56</v>
      </c>
      <c r="E143" s="14" t="s">
        <v>66</v>
      </c>
      <c r="F143" s="2">
        <f t="shared" si="4"/>
        <v>1</v>
      </c>
    </row>
    <row r="144" spans="1:6" ht="15" x14ac:dyDescent="0.5">
      <c r="A144" s="14">
        <v>556142</v>
      </c>
      <c r="B144" s="14">
        <v>556143</v>
      </c>
      <c r="C144" s="14" t="s">
        <v>52</v>
      </c>
      <c r="D144" s="14" t="s">
        <v>61</v>
      </c>
      <c r="E144" s="14" t="s">
        <v>65</v>
      </c>
      <c r="F144" s="2">
        <f t="shared" si="4"/>
        <v>0</v>
      </c>
    </row>
    <row r="145" spans="1:6" ht="15" x14ac:dyDescent="0.5">
      <c r="A145" s="14">
        <v>558890</v>
      </c>
      <c r="B145" s="14">
        <v>558891</v>
      </c>
      <c r="C145" s="14" t="s">
        <v>52</v>
      </c>
      <c r="D145" s="14" t="s">
        <v>61</v>
      </c>
      <c r="E145" s="14" t="s">
        <v>65</v>
      </c>
      <c r="F145" s="2">
        <f t="shared" si="4"/>
        <v>0</v>
      </c>
    </row>
    <row r="146" spans="1:6" ht="30" x14ac:dyDescent="0.5">
      <c r="A146" s="14">
        <v>567051</v>
      </c>
      <c r="B146" s="14">
        <v>567052</v>
      </c>
      <c r="C146" s="14" t="s">
        <v>52</v>
      </c>
      <c r="D146" s="14" t="s">
        <v>58</v>
      </c>
      <c r="E146" s="14" t="s">
        <v>67</v>
      </c>
      <c r="F146" s="2">
        <f t="shared" si="4"/>
        <v>0</v>
      </c>
    </row>
    <row r="147" spans="1:6" ht="15" x14ac:dyDescent="0.5">
      <c r="A147" s="14">
        <v>569708</v>
      </c>
      <c r="B147" s="14">
        <v>569709</v>
      </c>
      <c r="C147" s="14" t="s">
        <v>53</v>
      </c>
      <c r="D147" s="14" t="s">
        <v>56</v>
      </c>
      <c r="E147" s="14" t="s">
        <v>65</v>
      </c>
      <c r="F147" s="2">
        <f t="shared" si="4"/>
        <v>1</v>
      </c>
    </row>
    <row r="148" spans="1:6" ht="15" x14ac:dyDescent="0.5">
      <c r="A148" s="14">
        <v>569708</v>
      </c>
      <c r="B148" s="14">
        <v>569739</v>
      </c>
      <c r="C148" s="14" t="s">
        <v>53</v>
      </c>
      <c r="D148" s="14" t="s">
        <v>56</v>
      </c>
      <c r="E148" s="14" t="s">
        <v>65</v>
      </c>
      <c r="F148" s="2">
        <f t="shared" si="4"/>
        <v>1</v>
      </c>
    </row>
    <row r="149" spans="1:6" ht="15" x14ac:dyDescent="0.5">
      <c r="A149" s="14">
        <v>569708</v>
      </c>
      <c r="B149" s="14">
        <v>569740</v>
      </c>
      <c r="C149" s="14" t="s">
        <v>53</v>
      </c>
      <c r="D149" s="14" t="s">
        <v>61</v>
      </c>
      <c r="E149" s="14" t="s">
        <v>65</v>
      </c>
      <c r="F149" s="2">
        <f t="shared" si="4"/>
        <v>1</v>
      </c>
    </row>
    <row r="150" spans="1:6" ht="15" x14ac:dyDescent="0.5">
      <c r="A150" s="14">
        <v>536389</v>
      </c>
      <c r="B150" s="14">
        <v>570364</v>
      </c>
      <c r="C150" s="14" t="s">
        <v>54</v>
      </c>
      <c r="D150" s="14" t="s">
        <v>59</v>
      </c>
      <c r="E150" s="14" t="s">
        <v>65</v>
      </c>
      <c r="F150" s="2">
        <f t="shared" si="4"/>
        <v>0</v>
      </c>
    </row>
    <row r="151" spans="1:6" ht="15" x14ac:dyDescent="0.5">
      <c r="A151" s="14">
        <v>536389</v>
      </c>
      <c r="B151" s="14">
        <v>570365</v>
      </c>
      <c r="C151" s="14" t="s">
        <v>54</v>
      </c>
      <c r="D151" s="14" t="s">
        <v>59</v>
      </c>
      <c r="E151" s="14" t="s">
        <v>65</v>
      </c>
      <c r="F151" s="2">
        <f t="shared" si="4"/>
        <v>0</v>
      </c>
    </row>
    <row r="152" spans="1:6" ht="30" x14ac:dyDescent="0.5">
      <c r="A152" s="14">
        <v>536365</v>
      </c>
      <c r="B152" s="14">
        <v>567814</v>
      </c>
      <c r="C152" s="14" t="s">
        <v>55</v>
      </c>
      <c r="D152" s="14" t="s">
        <v>58</v>
      </c>
      <c r="E152" s="14" t="s">
        <v>65</v>
      </c>
      <c r="F152" s="2">
        <f t="shared" si="4"/>
        <v>1</v>
      </c>
    </row>
    <row r="153" spans="1:6" ht="15" x14ac:dyDescent="0.5">
      <c r="A153" s="14">
        <v>570673</v>
      </c>
      <c r="B153" s="14">
        <v>570682</v>
      </c>
      <c r="C153" s="14" t="s">
        <v>55</v>
      </c>
      <c r="D153" s="14" t="s">
        <v>59</v>
      </c>
      <c r="E153" s="14" t="s">
        <v>65</v>
      </c>
      <c r="F153" s="2">
        <f t="shared" si="4"/>
        <v>1</v>
      </c>
    </row>
  </sheetData>
  <conditionalFormatting sqref="F1:F153">
    <cfRule type="expression" dxfId="6" priority="2">
      <formula>IF($F1&lt;&gt;1,0,1)</formula>
    </cfRule>
  </conditionalFormatting>
  <conditionalFormatting sqref="A1:E153">
    <cfRule type="expression" dxfId="5" priority="1">
      <formula>IF($F1&lt;&gt;1,0,1)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71"/>
  <sheetViews>
    <sheetView showGridLines="0" showRowColHeaders="0" workbookViewId="0">
      <selection activeCell="A4" sqref="A4"/>
    </sheetView>
  </sheetViews>
  <sheetFormatPr defaultColWidth="20.703125" defaultRowHeight="14.35" x14ac:dyDescent="0.5"/>
  <cols>
    <col min="1" max="1" width="34.703125" customWidth="1"/>
    <col min="2" max="2" width="4.8203125" style="3" customWidth="1"/>
  </cols>
  <sheetData>
    <row r="2" spans="1:2" x14ac:dyDescent="0.5">
      <c r="A2" s="4"/>
    </row>
    <row r="3" spans="1:2" ht="39.950000000000003" customHeight="1" x14ac:dyDescent="0.5">
      <c r="A3" s="11" t="s">
        <v>14</v>
      </c>
      <c r="B3" s="12"/>
    </row>
    <row r="4" spans="1:2" ht="65.099999999999994" customHeight="1" x14ac:dyDescent="0.5">
      <c r="A4" s="1" t="s">
        <v>0</v>
      </c>
      <c r="B4" t="s">
        <v>11</v>
      </c>
    </row>
    <row r="5" spans="1:2" x14ac:dyDescent="0.5">
      <c r="A5" s="9" t="s">
        <v>70</v>
      </c>
      <c r="B5" s="10">
        <v>1</v>
      </c>
    </row>
    <row r="6" spans="1:2" x14ac:dyDescent="0.5">
      <c r="A6" s="9" t="s">
        <v>8</v>
      </c>
      <c r="B6" s="10">
        <v>34</v>
      </c>
    </row>
    <row r="7" spans="1:2" x14ac:dyDescent="0.5">
      <c r="A7" s="9" t="s">
        <v>4</v>
      </c>
      <c r="B7" s="10">
        <v>4</v>
      </c>
    </row>
    <row r="8" spans="1:2" x14ac:dyDescent="0.5">
      <c r="A8" s="9" t="s">
        <v>2</v>
      </c>
      <c r="B8" s="10">
        <v>1</v>
      </c>
    </row>
    <row r="9" spans="1:2" x14ac:dyDescent="0.5">
      <c r="A9" s="9" t="s">
        <v>15</v>
      </c>
      <c r="B9" s="10">
        <v>8</v>
      </c>
    </row>
    <row r="10" spans="1:2" x14ac:dyDescent="0.5">
      <c r="A10" s="9" t="s">
        <v>71</v>
      </c>
      <c r="B10" s="10">
        <v>1</v>
      </c>
    </row>
    <row r="11" spans="1:2" x14ac:dyDescent="0.5">
      <c r="A11" s="9" t="s">
        <v>16</v>
      </c>
      <c r="B11" s="10">
        <v>4</v>
      </c>
    </row>
    <row r="12" spans="1:2" x14ac:dyDescent="0.5">
      <c r="A12" s="9" t="s">
        <v>17</v>
      </c>
      <c r="B12" s="10">
        <v>5</v>
      </c>
    </row>
    <row r="13" spans="1:2" x14ac:dyDescent="0.5">
      <c r="A13" s="9" t="s">
        <v>18</v>
      </c>
      <c r="B13" s="10">
        <v>1</v>
      </c>
    </row>
    <row r="14" spans="1:2" x14ac:dyDescent="0.5">
      <c r="A14" s="9" t="s">
        <v>19</v>
      </c>
      <c r="B14" s="10">
        <v>6</v>
      </c>
    </row>
    <row r="15" spans="1:2" x14ac:dyDescent="0.5">
      <c r="A15" s="9" t="s">
        <v>20</v>
      </c>
      <c r="B15" s="10">
        <v>1</v>
      </c>
    </row>
    <row r="16" spans="1:2" x14ac:dyDescent="0.5">
      <c r="A16" s="9" t="s">
        <v>21</v>
      </c>
      <c r="B16" s="10">
        <v>2</v>
      </c>
    </row>
    <row r="17" spans="1:2" x14ac:dyDescent="0.5">
      <c r="A17" s="9" t="s">
        <v>22</v>
      </c>
      <c r="B17" s="10">
        <v>3</v>
      </c>
    </row>
    <row r="18" spans="1:2" x14ac:dyDescent="0.5">
      <c r="A18" s="9" t="s">
        <v>23</v>
      </c>
      <c r="B18" s="10">
        <v>3</v>
      </c>
    </row>
    <row r="19" spans="1:2" x14ac:dyDescent="0.5">
      <c r="A19" s="9" t="s">
        <v>24</v>
      </c>
      <c r="B19" s="10">
        <v>1</v>
      </c>
    </row>
    <row r="20" spans="1:2" x14ac:dyDescent="0.5">
      <c r="A20" s="9" t="s">
        <v>25</v>
      </c>
      <c r="B20" s="10">
        <v>1</v>
      </c>
    </row>
    <row r="21" spans="1:2" x14ac:dyDescent="0.5">
      <c r="A21" s="9" t="s">
        <v>26</v>
      </c>
      <c r="B21" s="10">
        <v>3</v>
      </c>
    </row>
    <row r="22" spans="1:2" x14ac:dyDescent="0.5">
      <c r="A22" s="9" t="s">
        <v>27</v>
      </c>
      <c r="B22" s="10">
        <v>1</v>
      </c>
    </row>
    <row r="23" spans="1:2" x14ac:dyDescent="0.5">
      <c r="A23" s="9" t="s">
        <v>28</v>
      </c>
      <c r="B23" s="10">
        <v>4</v>
      </c>
    </row>
    <row r="24" spans="1:2" x14ac:dyDescent="0.5">
      <c r="A24" s="9" t="s">
        <v>29</v>
      </c>
      <c r="B24" s="10">
        <v>1</v>
      </c>
    </row>
    <row r="25" spans="1:2" x14ac:dyDescent="0.5">
      <c r="A25" s="9" t="s">
        <v>30</v>
      </c>
      <c r="B25" s="10">
        <v>3</v>
      </c>
    </row>
    <row r="26" spans="1:2" x14ac:dyDescent="0.5">
      <c r="A26" s="9" t="s">
        <v>31</v>
      </c>
      <c r="B26" s="10">
        <v>1</v>
      </c>
    </row>
    <row r="27" spans="1:2" x14ac:dyDescent="0.5">
      <c r="A27" s="9" t="s">
        <v>32</v>
      </c>
      <c r="B27" s="10">
        <v>1</v>
      </c>
    </row>
    <row r="28" spans="1:2" x14ac:dyDescent="0.5">
      <c r="A28" s="9" t="s">
        <v>33</v>
      </c>
      <c r="B28" s="10">
        <v>1</v>
      </c>
    </row>
    <row r="29" spans="1:2" x14ac:dyDescent="0.5">
      <c r="A29" s="9" t="s">
        <v>34</v>
      </c>
      <c r="B29" s="10">
        <v>1</v>
      </c>
    </row>
    <row r="30" spans="1:2" x14ac:dyDescent="0.5">
      <c r="A30" s="9" t="s">
        <v>35</v>
      </c>
      <c r="B30" s="10">
        <v>3</v>
      </c>
    </row>
    <row r="31" spans="1:2" x14ac:dyDescent="0.5">
      <c r="A31" s="9" t="s">
        <v>36</v>
      </c>
      <c r="B31" s="10">
        <v>2</v>
      </c>
    </row>
    <row r="32" spans="1:2" x14ac:dyDescent="0.5">
      <c r="A32" s="9" t="s">
        <v>37</v>
      </c>
      <c r="B32" s="10">
        <v>4</v>
      </c>
    </row>
    <row r="33" spans="1:2" x14ac:dyDescent="0.5">
      <c r="A33" s="9" t="s">
        <v>38</v>
      </c>
      <c r="B33" s="10">
        <v>1</v>
      </c>
    </row>
    <row r="34" spans="1:2" x14ac:dyDescent="0.5">
      <c r="A34" s="9" t="s">
        <v>39</v>
      </c>
      <c r="B34" s="10">
        <v>4</v>
      </c>
    </row>
    <row r="35" spans="1:2" x14ac:dyDescent="0.5">
      <c r="A35" s="9" t="s">
        <v>40</v>
      </c>
      <c r="B35" s="10">
        <v>1</v>
      </c>
    </row>
    <row r="36" spans="1:2" x14ac:dyDescent="0.5">
      <c r="A36" s="9" t="s">
        <v>41</v>
      </c>
      <c r="B36" s="10">
        <v>1</v>
      </c>
    </row>
    <row r="37" spans="1:2" x14ac:dyDescent="0.5">
      <c r="A37" s="9" t="s">
        <v>42</v>
      </c>
      <c r="B37" s="10">
        <v>7</v>
      </c>
    </row>
    <row r="38" spans="1:2" x14ac:dyDescent="0.5">
      <c r="A38" s="9" t="s">
        <v>43</v>
      </c>
      <c r="B38" s="10">
        <v>3</v>
      </c>
    </row>
    <row r="39" spans="1:2" x14ac:dyDescent="0.5">
      <c r="A39" s="9" t="s">
        <v>44</v>
      </c>
      <c r="B39" s="10">
        <v>1</v>
      </c>
    </row>
    <row r="40" spans="1:2" x14ac:dyDescent="0.5">
      <c r="A40" s="9" t="s">
        <v>45</v>
      </c>
      <c r="B40" s="10">
        <v>1</v>
      </c>
    </row>
    <row r="41" spans="1:2" x14ac:dyDescent="0.5">
      <c r="A41" s="9" t="s">
        <v>69</v>
      </c>
      <c r="B41" s="10">
        <v>3</v>
      </c>
    </row>
    <row r="42" spans="1:2" x14ac:dyDescent="0.5">
      <c r="A42" s="9" t="s">
        <v>46</v>
      </c>
      <c r="B42" s="10">
        <v>3</v>
      </c>
    </row>
    <row r="43" spans="1:2" x14ac:dyDescent="0.5">
      <c r="A43" s="9" t="s">
        <v>47</v>
      </c>
      <c r="B43" s="10">
        <v>1</v>
      </c>
    </row>
    <row r="44" spans="1:2" x14ac:dyDescent="0.5">
      <c r="A44" s="9" t="s">
        <v>48</v>
      </c>
      <c r="B44" s="10">
        <v>2</v>
      </c>
    </row>
    <row r="45" spans="1:2" x14ac:dyDescent="0.5">
      <c r="A45" s="9" t="s">
        <v>49</v>
      </c>
      <c r="B45" s="10">
        <v>2</v>
      </c>
    </row>
    <row r="46" spans="1:2" x14ac:dyDescent="0.5">
      <c r="A46" s="9" t="s">
        <v>50</v>
      </c>
      <c r="B46" s="10">
        <v>10</v>
      </c>
    </row>
    <row r="47" spans="1:2" x14ac:dyDescent="0.5">
      <c r="A47" s="9" t="s">
        <v>51</v>
      </c>
      <c r="B47" s="10">
        <v>1</v>
      </c>
    </row>
    <row r="48" spans="1:2" x14ac:dyDescent="0.5">
      <c r="A48" s="9" t="s">
        <v>52</v>
      </c>
      <c r="B48" s="10">
        <v>3</v>
      </c>
    </row>
    <row r="49" spans="1:2" x14ac:dyDescent="0.5">
      <c r="A49" s="9" t="s">
        <v>53</v>
      </c>
      <c r="B49" s="10">
        <v>3</v>
      </c>
    </row>
    <row r="50" spans="1:2" x14ac:dyDescent="0.5">
      <c r="A50" s="9" t="s">
        <v>54</v>
      </c>
      <c r="B50" s="10">
        <v>2</v>
      </c>
    </row>
    <row r="51" spans="1:2" x14ac:dyDescent="0.5">
      <c r="A51" s="9" t="s">
        <v>55</v>
      </c>
      <c r="B51" s="10">
        <v>2</v>
      </c>
    </row>
    <row r="52" spans="1:2" x14ac:dyDescent="0.5">
      <c r="A52" s="9" t="s">
        <v>10</v>
      </c>
      <c r="B52" s="10">
        <v>152</v>
      </c>
    </row>
    <row r="53" spans="1:2" x14ac:dyDescent="0.5">
      <c r="A53" s="4"/>
      <c r="B53" s="5"/>
    </row>
    <row r="54" spans="1:2" x14ac:dyDescent="0.5">
      <c r="A54" s="4"/>
      <c r="B54" s="5"/>
    </row>
    <row r="55" spans="1:2" x14ac:dyDescent="0.5">
      <c r="A55" s="4"/>
      <c r="B55" s="5"/>
    </row>
    <row r="56" spans="1:2" x14ac:dyDescent="0.5">
      <c r="A56" s="4"/>
      <c r="B56" s="5"/>
    </row>
    <row r="57" spans="1:2" x14ac:dyDescent="0.5">
      <c r="A57" s="4"/>
      <c r="B57" s="5"/>
    </row>
    <row r="58" spans="1:2" x14ac:dyDescent="0.5">
      <c r="A58" s="4"/>
      <c r="B58" s="5"/>
    </row>
    <row r="59" spans="1:2" x14ac:dyDescent="0.5">
      <c r="A59" s="4"/>
      <c r="B59" s="5"/>
    </row>
    <row r="60" spans="1:2" x14ac:dyDescent="0.5">
      <c r="B60"/>
    </row>
    <row r="61" spans="1:2" x14ac:dyDescent="0.5">
      <c r="B61"/>
    </row>
    <row r="62" spans="1:2" x14ac:dyDescent="0.5">
      <c r="B62"/>
    </row>
    <row r="63" spans="1:2" x14ac:dyDescent="0.5">
      <c r="B63"/>
    </row>
    <row r="64" spans="1:2" x14ac:dyDescent="0.5">
      <c r="B64"/>
    </row>
    <row r="65" spans="2:2" x14ac:dyDescent="0.5">
      <c r="B65"/>
    </row>
    <row r="66" spans="2:2" x14ac:dyDescent="0.5">
      <c r="B66"/>
    </row>
    <row r="67" spans="2:2" x14ac:dyDescent="0.5">
      <c r="B67"/>
    </row>
    <row r="68" spans="2:2" x14ac:dyDescent="0.5">
      <c r="B68"/>
    </row>
    <row r="69" spans="2:2" x14ac:dyDescent="0.5">
      <c r="B69"/>
    </row>
    <row r="70" spans="2:2" x14ac:dyDescent="0.5">
      <c r="B70"/>
    </row>
    <row r="71" spans="2:2" x14ac:dyDescent="0.5">
      <c r="B7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O58"/>
  <sheetViews>
    <sheetView showGridLines="0" showRowColHeaders="0" workbookViewId="0">
      <selection activeCell="A4" sqref="A4"/>
    </sheetView>
  </sheetViews>
  <sheetFormatPr defaultColWidth="19.1171875" defaultRowHeight="14.35" x14ac:dyDescent="0.5"/>
  <cols>
    <col min="1" max="1" width="34.703125" customWidth="1"/>
    <col min="2" max="2" width="24.3515625" customWidth="1"/>
    <col min="3" max="3" width="8.64453125" customWidth="1"/>
    <col min="4" max="4" width="29.9375" customWidth="1"/>
    <col min="5" max="5" width="20.9375" customWidth="1"/>
    <col min="6" max="6" width="16.41015625" customWidth="1"/>
    <col min="7" max="7" width="11.64453125" customWidth="1"/>
    <col min="8" max="8" width="25.3515625" customWidth="1"/>
    <col min="9" max="9" width="6.41015625" customWidth="1"/>
    <col min="10" max="10" width="43.5859375" customWidth="1"/>
    <col min="11" max="11" width="10.234375" customWidth="1"/>
    <col min="12" max="13" width="16.5859375" customWidth="1"/>
    <col min="14" max="14" width="10.1171875" bestFit="1" customWidth="1"/>
    <col min="15" max="15" width="20.703125" customWidth="1"/>
  </cols>
  <sheetData>
    <row r="3" spans="1:15" ht="39.950000000000003" customHeight="1" x14ac:dyDescent="0.5">
      <c r="A3" s="1" t="s">
        <v>12</v>
      </c>
      <c r="B3" s="1" t="s">
        <v>6</v>
      </c>
    </row>
    <row r="4" spans="1:15" s="7" customFormat="1" ht="65.099999999999994" customHeight="1" x14ac:dyDescent="0.5">
      <c r="A4" s="1" t="s">
        <v>0</v>
      </c>
      <c r="B4" s="8" t="s">
        <v>56</v>
      </c>
      <c r="C4" s="8" t="s">
        <v>57</v>
      </c>
      <c r="D4" s="8" t="s">
        <v>58</v>
      </c>
      <c r="E4" s="8" t="s">
        <v>59</v>
      </c>
      <c r="F4" s="8" t="s">
        <v>60</v>
      </c>
      <c r="G4" s="8" t="s">
        <v>61</v>
      </c>
      <c r="H4" s="8" t="s">
        <v>62</v>
      </c>
      <c r="I4" s="8" t="s">
        <v>63</v>
      </c>
      <c r="J4" s="8" t="s">
        <v>64</v>
      </c>
      <c r="K4" s="8" t="s">
        <v>10</v>
      </c>
      <c r="L4" s="3"/>
      <c r="M4" s="3"/>
      <c r="N4" s="6"/>
      <c r="O4"/>
    </row>
    <row r="5" spans="1:15" x14ac:dyDescent="0.5">
      <c r="A5" s="9" t="s">
        <v>70</v>
      </c>
      <c r="B5" s="10"/>
      <c r="C5" s="10"/>
      <c r="D5" s="10"/>
      <c r="E5" s="10"/>
      <c r="F5" s="10"/>
      <c r="G5" s="10">
        <v>1</v>
      </c>
      <c r="H5" s="10"/>
      <c r="I5" s="10"/>
      <c r="J5" s="10"/>
      <c r="K5" s="10">
        <v>1</v>
      </c>
      <c r="L5" s="5"/>
      <c r="M5" s="5"/>
      <c r="N5" s="5"/>
    </row>
    <row r="6" spans="1:15" x14ac:dyDescent="0.5">
      <c r="A6" s="9" t="s">
        <v>8</v>
      </c>
      <c r="B6" s="10">
        <v>9</v>
      </c>
      <c r="C6" s="10">
        <v>5</v>
      </c>
      <c r="D6" s="10">
        <v>7</v>
      </c>
      <c r="E6" s="10">
        <v>5</v>
      </c>
      <c r="F6" s="10">
        <v>1</v>
      </c>
      <c r="G6" s="10">
        <v>7</v>
      </c>
      <c r="H6" s="10"/>
      <c r="I6" s="10"/>
      <c r="J6" s="10"/>
      <c r="K6" s="10">
        <v>34</v>
      </c>
      <c r="L6" s="5"/>
      <c r="M6" s="5"/>
      <c r="N6" s="5"/>
    </row>
    <row r="7" spans="1:15" x14ac:dyDescent="0.5">
      <c r="A7" s="9" t="s">
        <v>4</v>
      </c>
      <c r="B7" s="10"/>
      <c r="C7" s="10"/>
      <c r="D7" s="10">
        <v>1</v>
      </c>
      <c r="E7" s="10">
        <v>1</v>
      </c>
      <c r="F7" s="10"/>
      <c r="G7" s="10">
        <v>2</v>
      </c>
      <c r="H7" s="10"/>
      <c r="I7" s="10"/>
      <c r="J7" s="10"/>
      <c r="K7" s="10">
        <v>4</v>
      </c>
      <c r="L7" s="5"/>
      <c r="M7" s="5"/>
      <c r="N7" s="5"/>
    </row>
    <row r="8" spans="1:15" x14ac:dyDescent="0.5">
      <c r="A8" s="9" t="s">
        <v>2</v>
      </c>
      <c r="B8" s="10"/>
      <c r="C8" s="10"/>
      <c r="D8" s="10">
        <v>1</v>
      </c>
      <c r="E8" s="10"/>
      <c r="F8" s="10"/>
      <c r="G8" s="10"/>
      <c r="H8" s="10"/>
      <c r="I8" s="10"/>
      <c r="J8" s="10"/>
      <c r="K8" s="10">
        <v>1</v>
      </c>
      <c r="L8" s="5"/>
      <c r="M8" s="5"/>
      <c r="N8" s="5"/>
    </row>
    <row r="9" spans="1:15" x14ac:dyDescent="0.5">
      <c r="A9" s="9" t="s">
        <v>15</v>
      </c>
      <c r="B9" s="10">
        <v>3</v>
      </c>
      <c r="C9" s="10"/>
      <c r="D9" s="10">
        <v>1</v>
      </c>
      <c r="E9" s="10">
        <v>3</v>
      </c>
      <c r="F9" s="10"/>
      <c r="G9" s="10">
        <v>1</v>
      </c>
      <c r="H9" s="10"/>
      <c r="I9" s="10"/>
      <c r="J9" s="10"/>
      <c r="K9" s="10">
        <v>8</v>
      </c>
      <c r="L9" s="5"/>
      <c r="M9" s="5"/>
      <c r="N9" s="5"/>
    </row>
    <row r="10" spans="1:15" x14ac:dyDescent="0.5">
      <c r="A10" s="9" t="s">
        <v>71</v>
      </c>
      <c r="B10" s="10"/>
      <c r="C10" s="10"/>
      <c r="D10" s="10"/>
      <c r="E10" s="10"/>
      <c r="F10" s="10"/>
      <c r="G10" s="10">
        <v>1</v>
      </c>
      <c r="H10" s="10"/>
      <c r="I10" s="10"/>
      <c r="J10" s="10"/>
      <c r="K10" s="10">
        <v>1</v>
      </c>
      <c r="L10" s="5"/>
      <c r="M10" s="5"/>
      <c r="N10" s="5"/>
    </row>
    <row r="11" spans="1:15" x14ac:dyDescent="0.5">
      <c r="A11" s="9" t="s">
        <v>16</v>
      </c>
      <c r="B11" s="10">
        <v>1</v>
      </c>
      <c r="C11" s="10"/>
      <c r="D11" s="10">
        <v>1</v>
      </c>
      <c r="E11" s="10">
        <v>1</v>
      </c>
      <c r="F11" s="10"/>
      <c r="G11" s="10">
        <v>1</v>
      </c>
      <c r="H11" s="10"/>
      <c r="I11" s="10"/>
      <c r="J11" s="10"/>
      <c r="K11" s="10">
        <v>4</v>
      </c>
      <c r="L11" s="5"/>
      <c r="M11" s="5"/>
      <c r="N11" s="5"/>
    </row>
    <row r="12" spans="1:15" x14ac:dyDescent="0.5">
      <c r="A12" s="9" t="s">
        <v>17</v>
      </c>
      <c r="B12" s="10"/>
      <c r="C12" s="10"/>
      <c r="D12" s="10">
        <v>1</v>
      </c>
      <c r="E12" s="10">
        <v>3</v>
      </c>
      <c r="F12" s="10"/>
      <c r="G12" s="10">
        <v>1</v>
      </c>
      <c r="H12" s="10"/>
      <c r="I12" s="10"/>
      <c r="J12" s="10"/>
      <c r="K12" s="10">
        <v>5</v>
      </c>
      <c r="L12" s="5"/>
      <c r="M12" s="5"/>
      <c r="N12" s="5"/>
    </row>
    <row r="13" spans="1:15" x14ac:dyDescent="0.5">
      <c r="A13" s="9" t="s">
        <v>18</v>
      </c>
      <c r="B13" s="10"/>
      <c r="C13" s="10"/>
      <c r="D13" s="10"/>
      <c r="E13" s="10"/>
      <c r="F13" s="10"/>
      <c r="G13" s="10">
        <v>1</v>
      </c>
      <c r="H13" s="10"/>
      <c r="I13" s="10"/>
      <c r="J13" s="10"/>
      <c r="K13" s="10">
        <v>1</v>
      </c>
      <c r="L13" s="5"/>
      <c r="M13" s="5"/>
      <c r="N13" s="5"/>
    </row>
    <row r="14" spans="1:15" x14ac:dyDescent="0.5">
      <c r="A14" s="9" t="s">
        <v>19</v>
      </c>
      <c r="B14" s="10"/>
      <c r="C14" s="10">
        <v>2</v>
      </c>
      <c r="D14" s="10">
        <v>1</v>
      </c>
      <c r="E14" s="10"/>
      <c r="F14" s="10"/>
      <c r="G14" s="10">
        <v>2</v>
      </c>
      <c r="H14" s="10">
        <v>1</v>
      </c>
      <c r="I14" s="10"/>
      <c r="J14" s="10"/>
      <c r="K14" s="10">
        <v>6</v>
      </c>
      <c r="L14" s="5"/>
      <c r="M14" s="5"/>
      <c r="N14" s="5"/>
    </row>
    <row r="15" spans="1:15" x14ac:dyDescent="0.5">
      <c r="A15" s="9" t="s">
        <v>20</v>
      </c>
      <c r="B15" s="10"/>
      <c r="C15" s="10"/>
      <c r="D15" s="10"/>
      <c r="E15" s="10"/>
      <c r="F15" s="10"/>
      <c r="G15" s="10"/>
      <c r="H15" s="10"/>
      <c r="I15" s="10">
        <v>1</v>
      </c>
      <c r="J15" s="10"/>
      <c r="K15" s="10">
        <v>1</v>
      </c>
      <c r="L15" s="5"/>
      <c r="M15" s="5"/>
      <c r="N15" s="5"/>
    </row>
    <row r="16" spans="1:15" x14ac:dyDescent="0.5">
      <c r="A16" s="9" t="s">
        <v>21</v>
      </c>
      <c r="B16" s="10"/>
      <c r="C16" s="10"/>
      <c r="D16" s="10">
        <v>1</v>
      </c>
      <c r="E16" s="10"/>
      <c r="F16" s="10"/>
      <c r="G16" s="10"/>
      <c r="H16" s="10"/>
      <c r="I16" s="10"/>
      <c r="J16" s="10">
        <v>1</v>
      </c>
      <c r="K16" s="10">
        <v>2</v>
      </c>
      <c r="L16" s="5"/>
      <c r="M16" s="5"/>
      <c r="N16" s="5"/>
    </row>
    <row r="17" spans="1:14" x14ac:dyDescent="0.5">
      <c r="A17" s="9" t="s">
        <v>22</v>
      </c>
      <c r="B17" s="10">
        <v>3</v>
      </c>
      <c r="C17" s="10"/>
      <c r="D17" s="10"/>
      <c r="E17" s="10"/>
      <c r="F17" s="10"/>
      <c r="G17" s="10"/>
      <c r="H17" s="10"/>
      <c r="I17" s="10"/>
      <c r="J17" s="10"/>
      <c r="K17" s="10">
        <v>3</v>
      </c>
      <c r="L17" s="5"/>
      <c r="M17" s="5"/>
      <c r="N17" s="5"/>
    </row>
    <row r="18" spans="1:14" x14ac:dyDescent="0.5">
      <c r="A18" s="9" t="s">
        <v>23</v>
      </c>
      <c r="B18" s="10">
        <v>1</v>
      </c>
      <c r="C18" s="10"/>
      <c r="D18" s="10">
        <v>2</v>
      </c>
      <c r="E18" s="10"/>
      <c r="F18" s="10"/>
      <c r="G18" s="10"/>
      <c r="H18" s="10"/>
      <c r="I18" s="10"/>
      <c r="J18" s="10"/>
      <c r="K18" s="10">
        <v>3</v>
      </c>
      <c r="L18" s="5"/>
      <c r="M18" s="5"/>
      <c r="N18" s="5"/>
    </row>
    <row r="19" spans="1:14" x14ac:dyDescent="0.5">
      <c r="A19" s="9" t="s">
        <v>24</v>
      </c>
      <c r="B19" s="10"/>
      <c r="C19" s="10"/>
      <c r="D19" s="10"/>
      <c r="E19" s="10"/>
      <c r="F19" s="10"/>
      <c r="G19" s="10">
        <v>1</v>
      </c>
      <c r="H19" s="10"/>
      <c r="I19" s="10"/>
      <c r="J19" s="10"/>
      <c r="K19" s="10">
        <v>1</v>
      </c>
      <c r="L19" s="5"/>
      <c r="M19" s="5"/>
      <c r="N19" s="5"/>
    </row>
    <row r="20" spans="1:14" x14ac:dyDescent="0.5">
      <c r="A20" s="9" t="s">
        <v>25</v>
      </c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5"/>
      <c r="M20" s="5"/>
      <c r="N20" s="5"/>
    </row>
    <row r="21" spans="1:14" x14ac:dyDescent="0.5">
      <c r="A21" s="9" t="s">
        <v>26</v>
      </c>
      <c r="B21" s="10">
        <v>2</v>
      </c>
      <c r="C21" s="10"/>
      <c r="D21" s="10"/>
      <c r="E21" s="10"/>
      <c r="F21" s="10"/>
      <c r="G21" s="10">
        <v>1</v>
      </c>
      <c r="H21" s="10"/>
      <c r="I21" s="10"/>
      <c r="J21" s="10"/>
      <c r="K21" s="10">
        <v>3</v>
      </c>
      <c r="L21" s="5"/>
      <c r="M21" s="5"/>
      <c r="N21" s="5"/>
    </row>
    <row r="22" spans="1:14" x14ac:dyDescent="0.5">
      <c r="A22" s="9" t="s">
        <v>27</v>
      </c>
      <c r="B22" s="10"/>
      <c r="C22" s="10"/>
      <c r="D22" s="10"/>
      <c r="E22" s="10"/>
      <c r="F22" s="10"/>
      <c r="G22" s="10">
        <v>1</v>
      </c>
      <c r="H22" s="10"/>
      <c r="I22" s="10"/>
      <c r="J22" s="10"/>
      <c r="K22" s="10">
        <v>1</v>
      </c>
      <c r="L22" s="5"/>
      <c r="M22" s="5"/>
      <c r="N22" s="5"/>
    </row>
    <row r="23" spans="1:14" x14ac:dyDescent="0.5">
      <c r="A23" s="9" t="s">
        <v>28</v>
      </c>
      <c r="B23" s="10">
        <v>1</v>
      </c>
      <c r="C23" s="10"/>
      <c r="D23" s="10">
        <v>1</v>
      </c>
      <c r="E23" s="10"/>
      <c r="F23" s="10"/>
      <c r="G23" s="10">
        <v>2</v>
      </c>
      <c r="H23" s="10"/>
      <c r="I23" s="10"/>
      <c r="J23" s="10"/>
      <c r="K23" s="10">
        <v>4</v>
      </c>
      <c r="L23" s="5"/>
      <c r="M23" s="5"/>
      <c r="N23" s="5"/>
    </row>
    <row r="24" spans="1:14" x14ac:dyDescent="0.5">
      <c r="A24" s="9" t="s">
        <v>29</v>
      </c>
      <c r="B24" s="10"/>
      <c r="C24" s="10"/>
      <c r="D24" s="10"/>
      <c r="E24" s="10"/>
      <c r="F24" s="10">
        <v>1</v>
      </c>
      <c r="G24" s="10"/>
      <c r="H24" s="10"/>
      <c r="I24" s="10"/>
      <c r="J24" s="10"/>
      <c r="K24" s="10">
        <v>1</v>
      </c>
      <c r="L24" s="5"/>
      <c r="M24" s="5"/>
      <c r="N24" s="5"/>
    </row>
    <row r="25" spans="1:14" x14ac:dyDescent="0.5">
      <c r="A25" s="9" t="s">
        <v>30</v>
      </c>
      <c r="B25" s="10"/>
      <c r="C25" s="10"/>
      <c r="D25" s="10">
        <v>1</v>
      </c>
      <c r="E25" s="10"/>
      <c r="F25" s="10"/>
      <c r="G25" s="10">
        <v>1</v>
      </c>
      <c r="H25" s="10"/>
      <c r="I25" s="10"/>
      <c r="J25" s="10">
        <v>1</v>
      </c>
      <c r="K25" s="10">
        <v>3</v>
      </c>
      <c r="L25" s="5"/>
      <c r="M25" s="5"/>
      <c r="N25" s="5"/>
    </row>
    <row r="26" spans="1:14" x14ac:dyDescent="0.5">
      <c r="A26" s="9" t="s">
        <v>31</v>
      </c>
      <c r="B26" s="10">
        <v>1</v>
      </c>
      <c r="C26" s="10"/>
      <c r="D26" s="10"/>
      <c r="E26" s="10"/>
      <c r="F26" s="10"/>
      <c r="G26" s="10"/>
      <c r="H26" s="10"/>
      <c r="I26" s="10"/>
      <c r="J26" s="10"/>
      <c r="K26" s="10">
        <v>1</v>
      </c>
      <c r="L26" s="5"/>
      <c r="M26" s="5"/>
      <c r="N26" s="5"/>
    </row>
    <row r="27" spans="1:14" x14ac:dyDescent="0.5">
      <c r="A27" s="9" t="s">
        <v>32</v>
      </c>
      <c r="B27" s="10"/>
      <c r="C27" s="10"/>
      <c r="D27" s="10">
        <v>1</v>
      </c>
      <c r="E27" s="10"/>
      <c r="F27" s="10"/>
      <c r="G27" s="10"/>
      <c r="H27" s="10"/>
      <c r="I27" s="10"/>
      <c r="J27" s="10"/>
      <c r="K27" s="10">
        <v>1</v>
      </c>
      <c r="L27" s="5"/>
      <c r="M27" s="5"/>
      <c r="N27" s="5"/>
    </row>
    <row r="28" spans="1:14" x14ac:dyDescent="0.5">
      <c r="A28" s="9" t="s">
        <v>33</v>
      </c>
      <c r="B28" s="10"/>
      <c r="C28" s="10"/>
      <c r="D28" s="10">
        <v>1</v>
      </c>
      <c r="E28" s="10"/>
      <c r="F28" s="10"/>
      <c r="G28" s="10"/>
      <c r="H28" s="10"/>
      <c r="I28" s="10"/>
      <c r="J28" s="10"/>
      <c r="K28" s="10">
        <v>1</v>
      </c>
      <c r="L28" s="5"/>
      <c r="M28" s="5"/>
      <c r="N28" s="5"/>
    </row>
    <row r="29" spans="1:14" x14ac:dyDescent="0.5">
      <c r="A29" s="9" t="s">
        <v>34</v>
      </c>
      <c r="B29" s="10"/>
      <c r="C29" s="10"/>
      <c r="D29" s="10">
        <v>1</v>
      </c>
      <c r="E29" s="10"/>
      <c r="F29" s="10"/>
      <c r="G29" s="10"/>
      <c r="H29" s="10"/>
      <c r="I29" s="10"/>
      <c r="J29" s="10"/>
      <c r="K29" s="10">
        <v>1</v>
      </c>
      <c r="L29" s="5"/>
      <c r="M29" s="5"/>
      <c r="N29" s="5"/>
    </row>
    <row r="30" spans="1:14" x14ac:dyDescent="0.5">
      <c r="A30" s="9" t="s">
        <v>35</v>
      </c>
      <c r="B30" s="10"/>
      <c r="C30" s="10"/>
      <c r="D30" s="10"/>
      <c r="E30" s="10"/>
      <c r="F30" s="10"/>
      <c r="G30" s="10">
        <v>3</v>
      </c>
      <c r="H30" s="10"/>
      <c r="I30" s="10"/>
      <c r="J30" s="10"/>
      <c r="K30" s="10">
        <v>3</v>
      </c>
      <c r="L30" s="5"/>
      <c r="M30" s="5"/>
      <c r="N30" s="5"/>
    </row>
    <row r="31" spans="1:14" x14ac:dyDescent="0.5">
      <c r="A31" s="9" t="s">
        <v>36</v>
      </c>
      <c r="B31" s="10">
        <v>1</v>
      </c>
      <c r="C31" s="10"/>
      <c r="D31" s="10"/>
      <c r="E31" s="10"/>
      <c r="F31" s="10"/>
      <c r="G31" s="10">
        <v>1</v>
      </c>
      <c r="H31" s="10"/>
      <c r="I31" s="10"/>
      <c r="J31" s="10"/>
      <c r="K31" s="10">
        <v>2</v>
      </c>
      <c r="L31" s="5"/>
      <c r="M31" s="5"/>
      <c r="N31" s="5"/>
    </row>
    <row r="32" spans="1:14" x14ac:dyDescent="0.5">
      <c r="A32" s="9" t="s">
        <v>37</v>
      </c>
      <c r="B32" s="10">
        <v>2</v>
      </c>
      <c r="C32" s="10"/>
      <c r="D32" s="10"/>
      <c r="E32" s="10"/>
      <c r="F32" s="10"/>
      <c r="G32" s="10"/>
      <c r="H32" s="10"/>
      <c r="I32" s="10">
        <v>1</v>
      </c>
      <c r="J32" s="10">
        <v>1</v>
      </c>
      <c r="K32" s="10">
        <v>4</v>
      </c>
      <c r="L32" s="5"/>
      <c r="M32" s="5"/>
      <c r="N32" s="5"/>
    </row>
    <row r="33" spans="1:14" x14ac:dyDescent="0.5">
      <c r="A33" s="9" t="s">
        <v>38</v>
      </c>
      <c r="B33" s="10"/>
      <c r="C33" s="10"/>
      <c r="D33" s="10"/>
      <c r="E33" s="10">
        <v>1</v>
      </c>
      <c r="F33" s="10"/>
      <c r="G33" s="10"/>
      <c r="H33" s="10"/>
      <c r="I33" s="10"/>
      <c r="J33" s="10"/>
      <c r="K33" s="10">
        <v>1</v>
      </c>
      <c r="L33" s="5"/>
      <c r="M33" s="5"/>
      <c r="N33" s="5"/>
    </row>
    <row r="34" spans="1:14" x14ac:dyDescent="0.5">
      <c r="A34" s="9" t="s">
        <v>39</v>
      </c>
      <c r="B34" s="10">
        <v>1</v>
      </c>
      <c r="C34" s="10"/>
      <c r="D34" s="10"/>
      <c r="E34" s="10">
        <v>1</v>
      </c>
      <c r="F34" s="10"/>
      <c r="G34" s="10">
        <v>2</v>
      </c>
      <c r="H34" s="10"/>
      <c r="I34" s="10"/>
      <c r="J34" s="10"/>
      <c r="K34" s="10">
        <v>4</v>
      </c>
      <c r="L34" s="5"/>
      <c r="M34" s="5"/>
      <c r="N34" s="5"/>
    </row>
    <row r="35" spans="1:14" x14ac:dyDescent="0.5">
      <c r="A35" s="9" t="s">
        <v>40</v>
      </c>
      <c r="B35" s="10"/>
      <c r="C35" s="10"/>
      <c r="D35" s="10"/>
      <c r="E35" s="10">
        <v>1</v>
      </c>
      <c r="F35" s="10"/>
      <c r="G35" s="10"/>
      <c r="H35" s="10"/>
      <c r="I35" s="10"/>
      <c r="J35" s="10"/>
      <c r="K35" s="10">
        <v>1</v>
      </c>
      <c r="L35" s="5"/>
      <c r="M35" s="5"/>
      <c r="N35" s="5"/>
    </row>
    <row r="36" spans="1:14" x14ac:dyDescent="0.5">
      <c r="A36" s="9" t="s">
        <v>41</v>
      </c>
      <c r="B36" s="10"/>
      <c r="C36" s="10"/>
      <c r="D36" s="10">
        <v>1</v>
      </c>
      <c r="E36" s="10"/>
      <c r="F36" s="10"/>
      <c r="G36" s="10"/>
      <c r="H36" s="10"/>
      <c r="I36" s="10"/>
      <c r="J36" s="10"/>
      <c r="K36" s="10">
        <v>1</v>
      </c>
      <c r="L36" s="5"/>
      <c r="M36" s="5"/>
      <c r="N36" s="5"/>
    </row>
    <row r="37" spans="1:14" x14ac:dyDescent="0.5">
      <c r="A37" s="9" t="s">
        <v>42</v>
      </c>
      <c r="B37" s="10">
        <v>3</v>
      </c>
      <c r="C37" s="10"/>
      <c r="D37" s="10">
        <v>2</v>
      </c>
      <c r="E37" s="10">
        <v>1</v>
      </c>
      <c r="F37" s="10"/>
      <c r="G37" s="10">
        <v>1</v>
      </c>
      <c r="H37" s="10"/>
      <c r="I37" s="10"/>
      <c r="J37" s="10"/>
      <c r="K37" s="10">
        <v>7</v>
      </c>
      <c r="L37" s="5"/>
      <c r="M37" s="5"/>
      <c r="N37" s="5"/>
    </row>
    <row r="38" spans="1:14" x14ac:dyDescent="0.5">
      <c r="A38" s="9" t="s">
        <v>43</v>
      </c>
      <c r="B38" s="10">
        <v>1</v>
      </c>
      <c r="C38" s="10"/>
      <c r="D38" s="10">
        <v>1</v>
      </c>
      <c r="E38" s="10"/>
      <c r="F38" s="10"/>
      <c r="G38" s="10">
        <v>1</v>
      </c>
      <c r="H38" s="10"/>
      <c r="I38" s="10"/>
      <c r="J38" s="10"/>
      <c r="K38" s="10">
        <v>3</v>
      </c>
      <c r="L38" s="5"/>
      <c r="M38" s="5"/>
      <c r="N38" s="5"/>
    </row>
    <row r="39" spans="1:14" x14ac:dyDescent="0.5">
      <c r="A39" s="9" t="s">
        <v>44</v>
      </c>
      <c r="B39" s="10"/>
      <c r="C39" s="10"/>
      <c r="D39" s="10"/>
      <c r="E39" s="10"/>
      <c r="F39" s="10"/>
      <c r="G39" s="10">
        <v>1</v>
      </c>
      <c r="H39" s="10"/>
      <c r="I39" s="10"/>
      <c r="J39" s="10"/>
      <c r="K39" s="10">
        <v>1</v>
      </c>
      <c r="L39" s="5"/>
      <c r="M39" s="5"/>
      <c r="N39" s="5"/>
    </row>
    <row r="40" spans="1:14" x14ac:dyDescent="0.5">
      <c r="A40" s="9" t="s">
        <v>45</v>
      </c>
      <c r="B40" s="10"/>
      <c r="C40" s="10"/>
      <c r="D40" s="10"/>
      <c r="E40" s="10"/>
      <c r="F40" s="10"/>
      <c r="G40" s="10">
        <v>1</v>
      </c>
      <c r="H40" s="10"/>
      <c r="I40" s="10"/>
      <c r="J40" s="10"/>
      <c r="K40" s="10">
        <v>1</v>
      </c>
      <c r="L40" s="5"/>
      <c r="M40" s="5"/>
      <c r="N40" s="5"/>
    </row>
    <row r="41" spans="1:14" x14ac:dyDescent="0.5">
      <c r="A41" s="9" t="s">
        <v>69</v>
      </c>
      <c r="B41" s="10">
        <v>1</v>
      </c>
      <c r="C41" s="10"/>
      <c r="D41" s="10"/>
      <c r="E41" s="10">
        <v>2</v>
      </c>
      <c r="F41" s="10"/>
      <c r="G41" s="10"/>
      <c r="H41" s="10"/>
      <c r="I41" s="10"/>
      <c r="J41" s="10"/>
      <c r="K41" s="10">
        <v>3</v>
      </c>
      <c r="L41" s="5"/>
      <c r="M41" s="5"/>
      <c r="N41" s="5"/>
    </row>
    <row r="42" spans="1:14" x14ac:dyDescent="0.5">
      <c r="A42" s="9" t="s">
        <v>46</v>
      </c>
      <c r="B42" s="10">
        <v>1</v>
      </c>
      <c r="C42" s="10"/>
      <c r="D42" s="10">
        <v>1</v>
      </c>
      <c r="E42" s="10">
        <v>1</v>
      </c>
      <c r="F42" s="10"/>
      <c r="G42" s="10"/>
      <c r="H42" s="10"/>
      <c r="I42" s="10"/>
      <c r="J42" s="10"/>
      <c r="K42" s="10">
        <v>3</v>
      </c>
      <c r="L42" s="5"/>
      <c r="M42" s="5"/>
      <c r="N42" s="5"/>
    </row>
    <row r="43" spans="1:14" x14ac:dyDescent="0.5">
      <c r="A43" s="9" t="s">
        <v>47</v>
      </c>
      <c r="B43" s="10"/>
      <c r="C43" s="10"/>
      <c r="D43" s="10"/>
      <c r="E43" s="10"/>
      <c r="F43" s="10"/>
      <c r="G43" s="10"/>
      <c r="H43" s="10"/>
      <c r="I43" s="10">
        <v>1</v>
      </c>
      <c r="J43" s="10"/>
      <c r="K43" s="10">
        <v>1</v>
      </c>
      <c r="L43" s="5"/>
      <c r="M43" s="5"/>
      <c r="N43" s="5"/>
    </row>
    <row r="44" spans="1:14" x14ac:dyDescent="0.5">
      <c r="A44" s="9" t="s">
        <v>48</v>
      </c>
      <c r="B44" s="10">
        <v>1</v>
      </c>
      <c r="C44" s="10"/>
      <c r="D44" s="10"/>
      <c r="E44" s="10">
        <v>1</v>
      </c>
      <c r="F44" s="10"/>
      <c r="G44" s="10"/>
      <c r="H44" s="10"/>
      <c r="I44" s="10"/>
      <c r="J44" s="10"/>
      <c r="K44" s="10">
        <v>2</v>
      </c>
      <c r="L44" s="5"/>
      <c r="M44" s="5"/>
      <c r="N44" s="5"/>
    </row>
    <row r="45" spans="1:14" x14ac:dyDescent="0.5">
      <c r="A45" s="9" t="s">
        <v>49</v>
      </c>
      <c r="B45" s="10">
        <v>1</v>
      </c>
      <c r="C45" s="10"/>
      <c r="D45" s="10"/>
      <c r="E45" s="10">
        <v>1</v>
      </c>
      <c r="F45" s="10"/>
      <c r="G45" s="10"/>
      <c r="H45" s="10"/>
      <c r="I45" s="10"/>
      <c r="J45" s="10"/>
      <c r="K45" s="10">
        <v>2</v>
      </c>
      <c r="L45" s="5"/>
      <c r="M45" s="5"/>
      <c r="N45" s="5"/>
    </row>
    <row r="46" spans="1:14" x14ac:dyDescent="0.5">
      <c r="A46" s="9" t="s">
        <v>50</v>
      </c>
      <c r="B46" s="10">
        <v>1</v>
      </c>
      <c r="C46" s="10">
        <v>1</v>
      </c>
      <c r="D46" s="10">
        <v>3</v>
      </c>
      <c r="E46" s="10">
        <v>3</v>
      </c>
      <c r="F46" s="10"/>
      <c r="G46" s="10">
        <v>1</v>
      </c>
      <c r="H46" s="10">
        <v>1</v>
      </c>
      <c r="I46" s="10"/>
      <c r="J46" s="10"/>
      <c r="K46" s="10">
        <v>10</v>
      </c>
      <c r="L46" s="5"/>
      <c r="M46" s="5"/>
      <c r="N46" s="5"/>
    </row>
    <row r="47" spans="1:14" x14ac:dyDescent="0.5">
      <c r="A47" s="9" t="s">
        <v>51</v>
      </c>
      <c r="B47" s="10">
        <v>1</v>
      </c>
      <c r="C47" s="10"/>
      <c r="D47" s="10"/>
      <c r="E47" s="10"/>
      <c r="F47" s="10"/>
      <c r="G47" s="10"/>
      <c r="H47" s="10"/>
      <c r="I47" s="10"/>
      <c r="J47" s="10"/>
      <c r="K47" s="10">
        <v>1</v>
      </c>
      <c r="L47" s="5"/>
      <c r="M47" s="5"/>
      <c r="N47" s="5"/>
    </row>
    <row r="48" spans="1:14" x14ac:dyDescent="0.5">
      <c r="A48" s="9" t="s">
        <v>52</v>
      </c>
      <c r="B48" s="10"/>
      <c r="C48" s="10"/>
      <c r="D48" s="10">
        <v>1</v>
      </c>
      <c r="E48" s="10"/>
      <c r="F48" s="10"/>
      <c r="G48" s="10">
        <v>2</v>
      </c>
      <c r="H48" s="10"/>
      <c r="I48" s="10"/>
      <c r="J48" s="10"/>
      <c r="K48" s="10">
        <v>3</v>
      </c>
      <c r="L48" s="5"/>
      <c r="M48" s="5"/>
      <c r="N48" s="5"/>
    </row>
    <row r="49" spans="1:14" x14ac:dyDescent="0.5">
      <c r="A49" s="9" t="s">
        <v>53</v>
      </c>
      <c r="B49" s="10">
        <v>2</v>
      </c>
      <c r="C49" s="10"/>
      <c r="D49" s="10"/>
      <c r="E49" s="10"/>
      <c r="F49" s="10"/>
      <c r="G49" s="10">
        <v>1</v>
      </c>
      <c r="H49" s="10"/>
      <c r="I49" s="10"/>
      <c r="J49" s="10"/>
      <c r="K49" s="10">
        <v>3</v>
      </c>
      <c r="L49" s="5"/>
      <c r="M49" s="5"/>
      <c r="N49" s="5"/>
    </row>
    <row r="50" spans="1:14" x14ac:dyDescent="0.5">
      <c r="A50" s="9" t="s">
        <v>54</v>
      </c>
      <c r="B50" s="10"/>
      <c r="C50" s="10"/>
      <c r="D50" s="10"/>
      <c r="E50" s="10">
        <v>2</v>
      </c>
      <c r="F50" s="10"/>
      <c r="G50" s="10"/>
      <c r="H50" s="10"/>
      <c r="I50" s="10"/>
      <c r="J50" s="10"/>
      <c r="K50" s="10">
        <v>2</v>
      </c>
      <c r="L50" s="5"/>
      <c r="M50" s="5"/>
      <c r="N50" s="5"/>
    </row>
    <row r="51" spans="1:14" x14ac:dyDescent="0.5">
      <c r="A51" s="9" t="s">
        <v>55</v>
      </c>
      <c r="B51" s="10"/>
      <c r="C51" s="10"/>
      <c r="D51" s="10">
        <v>1</v>
      </c>
      <c r="E51" s="10">
        <v>1</v>
      </c>
      <c r="F51" s="10"/>
      <c r="G51" s="10"/>
      <c r="H51" s="10"/>
      <c r="I51" s="10"/>
      <c r="J51" s="10"/>
      <c r="K51" s="10">
        <v>2</v>
      </c>
      <c r="L51" s="5"/>
      <c r="M51" s="5"/>
      <c r="N51" s="5"/>
    </row>
    <row r="52" spans="1:14" x14ac:dyDescent="0.5">
      <c r="A52" s="9" t="s">
        <v>10</v>
      </c>
      <c r="B52" s="10">
        <v>37</v>
      </c>
      <c r="C52" s="10">
        <v>8</v>
      </c>
      <c r="D52" s="10">
        <v>31</v>
      </c>
      <c r="E52" s="10">
        <v>28</v>
      </c>
      <c r="F52" s="10">
        <v>2</v>
      </c>
      <c r="G52" s="10">
        <v>38</v>
      </c>
      <c r="H52" s="10">
        <v>2</v>
      </c>
      <c r="I52" s="10">
        <v>3</v>
      </c>
      <c r="J52" s="10">
        <v>3</v>
      </c>
      <c r="K52" s="10">
        <v>152</v>
      </c>
      <c r="L52" s="5"/>
      <c r="M52" s="5"/>
      <c r="N52" s="5"/>
    </row>
    <row r="53" spans="1:14" x14ac:dyDescent="0.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58"/>
  <sheetViews>
    <sheetView showGridLines="0" showRowColHeaders="0" workbookViewId="0">
      <selection activeCell="A4" sqref="A4"/>
    </sheetView>
  </sheetViews>
  <sheetFormatPr defaultColWidth="16.703125" defaultRowHeight="14.35" x14ac:dyDescent="0.5"/>
  <cols>
    <col min="1" max="1" width="34.703125" customWidth="1"/>
    <col min="2" max="2" width="15.64453125" customWidth="1"/>
    <col min="3" max="3" width="5.9375" customWidth="1"/>
    <col min="4" max="4" width="38.05859375" customWidth="1"/>
    <col min="5" max="5" width="46.9375" customWidth="1"/>
    <col min="6" max="6" width="10.234375" customWidth="1"/>
    <col min="7" max="11" width="18.703125" customWidth="1"/>
    <col min="12" max="12" width="11.29296875" customWidth="1"/>
    <col min="13" max="13" width="20.41015625" bestFit="1" customWidth="1"/>
    <col min="14" max="14" width="8" bestFit="1" customWidth="1"/>
  </cols>
  <sheetData>
    <row r="3" spans="1:6" ht="39.950000000000003" customHeight="1" x14ac:dyDescent="0.5">
      <c r="A3" s="1" t="s">
        <v>12</v>
      </c>
      <c r="B3" s="1" t="s">
        <v>9</v>
      </c>
    </row>
    <row r="4" spans="1:6" ht="65.099999999999994" customHeight="1" x14ac:dyDescent="0.5">
      <c r="A4" s="1" t="s">
        <v>0</v>
      </c>
      <c r="B4" s="8" t="s">
        <v>65</v>
      </c>
      <c r="C4" s="8" t="s">
        <v>66</v>
      </c>
      <c r="D4" s="8" t="s">
        <v>67</v>
      </c>
      <c r="E4" s="8" t="s">
        <v>68</v>
      </c>
      <c r="F4" s="8" t="s">
        <v>10</v>
      </c>
    </row>
    <row r="5" spans="1:6" x14ac:dyDescent="0.5">
      <c r="A5" s="9" t="s">
        <v>70</v>
      </c>
      <c r="B5" s="10">
        <v>1</v>
      </c>
      <c r="C5" s="10"/>
      <c r="D5" s="10"/>
      <c r="E5" s="10"/>
      <c r="F5" s="10">
        <v>1</v>
      </c>
    </row>
    <row r="6" spans="1:6" x14ac:dyDescent="0.5">
      <c r="A6" s="9" t="s">
        <v>8</v>
      </c>
      <c r="B6" s="10">
        <v>25</v>
      </c>
      <c r="C6" s="10">
        <v>2</v>
      </c>
      <c r="D6" s="10">
        <v>7</v>
      </c>
      <c r="E6" s="10"/>
      <c r="F6" s="10">
        <v>34</v>
      </c>
    </row>
    <row r="7" spans="1:6" x14ac:dyDescent="0.5">
      <c r="A7" s="9" t="s">
        <v>4</v>
      </c>
      <c r="B7" s="10">
        <v>4</v>
      </c>
      <c r="C7" s="10"/>
      <c r="D7" s="10"/>
      <c r="E7" s="10"/>
      <c r="F7" s="10">
        <v>4</v>
      </c>
    </row>
    <row r="8" spans="1:6" x14ac:dyDescent="0.5">
      <c r="A8" s="9" t="s">
        <v>2</v>
      </c>
      <c r="B8" s="10">
        <v>1</v>
      </c>
      <c r="C8" s="10"/>
      <c r="D8" s="10"/>
      <c r="E8" s="10"/>
      <c r="F8" s="10">
        <v>1</v>
      </c>
    </row>
    <row r="9" spans="1:6" x14ac:dyDescent="0.5">
      <c r="A9" s="9" t="s">
        <v>15</v>
      </c>
      <c r="B9" s="10">
        <v>6</v>
      </c>
      <c r="C9" s="10">
        <v>1</v>
      </c>
      <c r="D9" s="10">
        <v>1</v>
      </c>
      <c r="E9" s="10"/>
      <c r="F9" s="10">
        <v>8</v>
      </c>
    </row>
    <row r="10" spans="1:6" x14ac:dyDescent="0.5">
      <c r="A10" s="9" t="s">
        <v>71</v>
      </c>
      <c r="B10" s="10">
        <v>1</v>
      </c>
      <c r="C10" s="10"/>
      <c r="D10" s="10"/>
      <c r="E10" s="10"/>
      <c r="F10" s="10">
        <v>1</v>
      </c>
    </row>
    <row r="11" spans="1:6" x14ac:dyDescent="0.5">
      <c r="A11" s="9" t="s">
        <v>16</v>
      </c>
      <c r="B11" s="10">
        <v>3</v>
      </c>
      <c r="C11" s="10">
        <v>1</v>
      </c>
      <c r="D11" s="10"/>
      <c r="E11" s="10"/>
      <c r="F11" s="10">
        <v>4</v>
      </c>
    </row>
    <row r="12" spans="1:6" x14ac:dyDescent="0.5">
      <c r="A12" s="9" t="s">
        <v>17</v>
      </c>
      <c r="B12" s="10">
        <v>4</v>
      </c>
      <c r="C12" s="10">
        <v>1</v>
      </c>
      <c r="D12" s="10"/>
      <c r="E12" s="10"/>
      <c r="F12" s="10">
        <v>5</v>
      </c>
    </row>
    <row r="13" spans="1:6" x14ac:dyDescent="0.5">
      <c r="A13" s="9" t="s">
        <v>18</v>
      </c>
      <c r="B13" s="10">
        <v>1</v>
      </c>
      <c r="C13" s="10"/>
      <c r="D13" s="10"/>
      <c r="E13" s="10"/>
      <c r="F13" s="10">
        <v>1</v>
      </c>
    </row>
    <row r="14" spans="1:6" x14ac:dyDescent="0.5">
      <c r="A14" s="9" t="s">
        <v>19</v>
      </c>
      <c r="B14" s="10">
        <v>6</v>
      </c>
      <c r="C14" s="10"/>
      <c r="D14" s="10"/>
      <c r="E14" s="10"/>
      <c r="F14" s="10">
        <v>6</v>
      </c>
    </row>
    <row r="15" spans="1:6" x14ac:dyDescent="0.5">
      <c r="A15" s="9" t="s">
        <v>20</v>
      </c>
      <c r="B15" s="10">
        <v>1</v>
      </c>
      <c r="C15" s="10"/>
      <c r="D15" s="10"/>
      <c r="E15" s="10"/>
      <c r="F15" s="10">
        <v>1</v>
      </c>
    </row>
    <row r="16" spans="1:6" x14ac:dyDescent="0.5">
      <c r="A16" s="9" t="s">
        <v>21</v>
      </c>
      <c r="B16" s="10">
        <v>2</v>
      </c>
      <c r="C16" s="10"/>
      <c r="D16" s="10"/>
      <c r="E16" s="10"/>
      <c r="F16" s="10">
        <v>2</v>
      </c>
    </row>
    <row r="17" spans="1:6" x14ac:dyDescent="0.5">
      <c r="A17" s="9" t="s">
        <v>22</v>
      </c>
      <c r="B17" s="10">
        <v>3</v>
      </c>
      <c r="C17" s="10"/>
      <c r="D17" s="10"/>
      <c r="E17" s="10"/>
      <c r="F17" s="10">
        <v>3</v>
      </c>
    </row>
    <row r="18" spans="1:6" x14ac:dyDescent="0.5">
      <c r="A18" s="9" t="s">
        <v>23</v>
      </c>
      <c r="B18" s="10">
        <v>3</v>
      </c>
      <c r="C18" s="10"/>
      <c r="D18" s="10"/>
      <c r="E18" s="10"/>
      <c r="F18" s="10">
        <v>3</v>
      </c>
    </row>
    <row r="19" spans="1:6" x14ac:dyDescent="0.5">
      <c r="A19" s="9" t="s">
        <v>24</v>
      </c>
      <c r="B19" s="10">
        <v>1</v>
      </c>
      <c r="C19" s="10"/>
      <c r="D19" s="10"/>
      <c r="E19" s="10"/>
      <c r="F19" s="10">
        <v>1</v>
      </c>
    </row>
    <row r="20" spans="1:6" x14ac:dyDescent="0.5">
      <c r="A20" s="9" t="s">
        <v>25</v>
      </c>
      <c r="B20" s="10"/>
      <c r="C20" s="10"/>
      <c r="D20" s="10"/>
      <c r="E20" s="10">
        <v>1</v>
      </c>
      <c r="F20" s="10">
        <v>1</v>
      </c>
    </row>
    <row r="21" spans="1:6" x14ac:dyDescent="0.5">
      <c r="A21" s="9" t="s">
        <v>26</v>
      </c>
      <c r="B21" s="10">
        <v>3</v>
      </c>
      <c r="C21" s="10"/>
      <c r="D21" s="10"/>
      <c r="E21" s="10"/>
      <c r="F21" s="10">
        <v>3</v>
      </c>
    </row>
    <row r="22" spans="1:6" x14ac:dyDescent="0.5">
      <c r="A22" s="9" t="s">
        <v>27</v>
      </c>
      <c r="B22" s="10">
        <v>1</v>
      </c>
      <c r="C22" s="10"/>
      <c r="D22" s="10"/>
      <c r="E22" s="10"/>
      <c r="F22" s="10">
        <v>1</v>
      </c>
    </row>
    <row r="23" spans="1:6" x14ac:dyDescent="0.5">
      <c r="A23" s="9" t="s">
        <v>28</v>
      </c>
      <c r="B23" s="10">
        <v>1</v>
      </c>
      <c r="C23" s="10"/>
      <c r="D23" s="10">
        <v>3</v>
      </c>
      <c r="E23" s="10"/>
      <c r="F23" s="10">
        <v>4</v>
      </c>
    </row>
    <row r="24" spans="1:6" x14ac:dyDescent="0.5">
      <c r="A24" s="9" t="s">
        <v>29</v>
      </c>
      <c r="B24" s="10">
        <v>1</v>
      </c>
      <c r="C24" s="10"/>
      <c r="D24" s="10"/>
      <c r="E24" s="10"/>
      <c r="F24" s="10">
        <v>1</v>
      </c>
    </row>
    <row r="25" spans="1:6" x14ac:dyDescent="0.5">
      <c r="A25" s="9" t="s">
        <v>30</v>
      </c>
      <c r="B25" s="10">
        <v>3</v>
      </c>
      <c r="C25" s="10"/>
      <c r="D25" s="10"/>
      <c r="E25" s="10"/>
      <c r="F25" s="10">
        <v>3</v>
      </c>
    </row>
    <row r="26" spans="1:6" x14ac:dyDescent="0.5">
      <c r="A26" s="9" t="s">
        <v>31</v>
      </c>
      <c r="B26" s="10">
        <v>1</v>
      </c>
      <c r="C26" s="10"/>
      <c r="D26" s="10"/>
      <c r="E26" s="10"/>
      <c r="F26" s="10">
        <v>1</v>
      </c>
    </row>
    <row r="27" spans="1:6" x14ac:dyDescent="0.5">
      <c r="A27" s="9" t="s">
        <v>32</v>
      </c>
      <c r="B27" s="10">
        <v>1</v>
      </c>
      <c r="C27" s="10"/>
      <c r="D27" s="10"/>
      <c r="E27" s="10"/>
      <c r="F27" s="10">
        <v>1</v>
      </c>
    </row>
    <row r="28" spans="1:6" x14ac:dyDescent="0.5">
      <c r="A28" s="9" t="s">
        <v>33</v>
      </c>
      <c r="B28" s="10">
        <v>1</v>
      </c>
      <c r="C28" s="10"/>
      <c r="D28" s="10"/>
      <c r="E28" s="10"/>
      <c r="F28" s="10">
        <v>1</v>
      </c>
    </row>
    <row r="29" spans="1:6" x14ac:dyDescent="0.5">
      <c r="A29" s="9" t="s">
        <v>34</v>
      </c>
      <c r="B29" s="10">
        <v>1</v>
      </c>
      <c r="C29" s="10"/>
      <c r="D29" s="10"/>
      <c r="E29" s="10"/>
      <c r="F29" s="10">
        <v>1</v>
      </c>
    </row>
    <row r="30" spans="1:6" x14ac:dyDescent="0.5">
      <c r="A30" s="9" t="s">
        <v>35</v>
      </c>
      <c r="B30" s="10">
        <v>3</v>
      </c>
      <c r="C30" s="10"/>
      <c r="D30" s="10"/>
      <c r="E30" s="10"/>
      <c r="F30" s="10">
        <v>3</v>
      </c>
    </row>
    <row r="31" spans="1:6" x14ac:dyDescent="0.5">
      <c r="A31" s="9" t="s">
        <v>36</v>
      </c>
      <c r="B31" s="10">
        <v>2</v>
      </c>
      <c r="C31" s="10"/>
      <c r="D31" s="10"/>
      <c r="E31" s="10"/>
      <c r="F31" s="10">
        <v>2</v>
      </c>
    </row>
    <row r="32" spans="1:6" x14ac:dyDescent="0.5">
      <c r="A32" s="9" t="s">
        <v>37</v>
      </c>
      <c r="B32" s="10">
        <v>3</v>
      </c>
      <c r="C32" s="10">
        <v>1</v>
      </c>
      <c r="D32" s="10"/>
      <c r="E32" s="10"/>
      <c r="F32" s="10">
        <v>4</v>
      </c>
    </row>
    <row r="33" spans="1:6" x14ac:dyDescent="0.5">
      <c r="A33" s="9" t="s">
        <v>38</v>
      </c>
      <c r="B33" s="10">
        <v>1</v>
      </c>
      <c r="C33" s="10"/>
      <c r="D33" s="10"/>
      <c r="E33" s="10"/>
      <c r="F33" s="10">
        <v>1</v>
      </c>
    </row>
    <row r="34" spans="1:6" x14ac:dyDescent="0.5">
      <c r="A34" s="9" t="s">
        <v>39</v>
      </c>
      <c r="B34" s="10">
        <v>4</v>
      </c>
      <c r="C34" s="10"/>
      <c r="D34" s="10"/>
      <c r="E34" s="10"/>
      <c r="F34" s="10">
        <v>4</v>
      </c>
    </row>
    <row r="35" spans="1:6" x14ac:dyDescent="0.5">
      <c r="A35" s="9" t="s">
        <v>40</v>
      </c>
      <c r="B35" s="10">
        <v>1</v>
      </c>
      <c r="C35" s="10"/>
      <c r="D35" s="10"/>
      <c r="E35" s="10"/>
      <c r="F35" s="10">
        <v>1</v>
      </c>
    </row>
    <row r="36" spans="1:6" x14ac:dyDescent="0.5">
      <c r="A36" s="9" t="s">
        <v>41</v>
      </c>
      <c r="B36" s="10">
        <v>1</v>
      </c>
      <c r="C36" s="10"/>
      <c r="D36" s="10"/>
      <c r="E36" s="10"/>
      <c r="F36" s="10">
        <v>1</v>
      </c>
    </row>
    <row r="37" spans="1:6" x14ac:dyDescent="0.5">
      <c r="A37" s="9" t="s">
        <v>42</v>
      </c>
      <c r="B37" s="10">
        <v>7</v>
      </c>
      <c r="C37" s="10"/>
      <c r="D37" s="10"/>
      <c r="E37" s="10"/>
      <c r="F37" s="10">
        <v>7</v>
      </c>
    </row>
    <row r="38" spans="1:6" x14ac:dyDescent="0.5">
      <c r="A38" s="9" t="s">
        <v>43</v>
      </c>
      <c r="B38" s="10">
        <v>3</v>
      </c>
      <c r="C38" s="10"/>
      <c r="D38" s="10"/>
      <c r="E38" s="10"/>
      <c r="F38" s="10">
        <v>3</v>
      </c>
    </row>
    <row r="39" spans="1:6" x14ac:dyDescent="0.5">
      <c r="A39" s="9" t="s">
        <v>44</v>
      </c>
      <c r="B39" s="10"/>
      <c r="C39" s="10">
        <v>1</v>
      </c>
      <c r="D39" s="10"/>
      <c r="E39" s="10"/>
      <c r="F39" s="10">
        <v>1</v>
      </c>
    </row>
    <row r="40" spans="1:6" x14ac:dyDescent="0.5">
      <c r="A40" s="9" t="s">
        <v>45</v>
      </c>
      <c r="B40" s="10">
        <v>1</v>
      </c>
      <c r="C40" s="10"/>
      <c r="D40" s="10"/>
      <c r="E40" s="10"/>
      <c r="F40" s="10">
        <v>1</v>
      </c>
    </row>
    <row r="41" spans="1:6" x14ac:dyDescent="0.5">
      <c r="A41" s="9" t="s">
        <v>69</v>
      </c>
      <c r="B41" s="10">
        <v>3</v>
      </c>
      <c r="C41" s="10"/>
      <c r="D41" s="10"/>
      <c r="E41" s="10"/>
      <c r="F41" s="10">
        <v>3</v>
      </c>
    </row>
    <row r="42" spans="1:6" x14ac:dyDescent="0.5">
      <c r="A42" s="9" t="s">
        <v>46</v>
      </c>
      <c r="B42" s="10">
        <v>3</v>
      </c>
      <c r="C42" s="10"/>
      <c r="D42" s="10"/>
      <c r="E42" s="10"/>
      <c r="F42" s="10">
        <v>3</v>
      </c>
    </row>
    <row r="43" spans="1:6" x14ac:dyDescent="0.5">
      <c r="A43" s="9" t="s">
        <v>47</v>
      </c>
      <c r="B43" s="10">
        <v>1</v>
      </c>
      <c r="C43" s="10"/>
      <c r="D43" s="10"/>
      <c r="E43" s="10"/>
      <c r="F43" s="10">
        <v>1</v>
      </c>
    </row>
    <row r="44" spans="1:6" x14ac:dyDescent="0.5">
      <c r="A44" s="9" t="s">
        <v>48</v>
      </c>
      <c r="B44" s="10">
        <v>2</v>
      </c>
      <c r="C44" s="10"/>
      <c r="D44" s="10"/>
      <c r="E44" s="10"/>
      <c r="F44" s="10">
        <v>2</v>
      </c>
    </row>
    <row r="45" spans="1:6" x14ac:dyDescent="0.5">
      <c r="A45" s="9" t="s">
        <v>49</v>
      </c>
      <c r="B45" s="10">
        <v>2</v>
      </c>
      <c r="C45" s="10"/>
      <c r="D45" s="10"/>
      <c r="E45" s="10"/>
      <c r="F45" s="10">
        <v>2</v>
      </c>
    </row>
    <row r="46" spans="1:6" x14ac:dyDescent="0.5">
      <c r="A46" s="9" t="s">
        <v>50</v>
      </c>
      <c r="B46" s="10">
        <v>10</v>
      </c>
      <c r="C46" s="10"/>
      <c r="D46" s="10"/>
      <c r="E46" s="10"/>
      <c r="F46" s="10">
        <v>10</v>
      </c>
    </row>
    <row r="47" spans="1:6" x14ac:dyDescent="0.5">
      <c r="A47" s="9" t="s">
        <v>51</v>
      </c>
      <c r="B47" s="10"/>
      <c r="C47" s="10">
        <v>1</v>
      </c>
      <c r="D47" s="10"/>
      <c r="E47" s="10"/>
      <c r="F47" s="10">
        <v>1</v>
      </c>
    </row>
    <row r="48" spans="1:6" x14ac:dyDescent="0.5">
      <c r="A48" s="9" t="s">
        <v>52</v>
      </c>
      <c r="B48" s="10">
        <v>2</v>
      </c>
      <c r="C48" s="10"/>
      <c r="D48" s="10">
        <v>1</v>
      </c>
      <c r="E48" s="10"/>
      <c r="F48" s="10">
        <v>3</v>
      </c>
    </row>
    <row r="49" spans="1:6" x14ac:dyDescent="0.5">
      <c r="A49" s="9" t="s">
        <v>53</v>
      </c>
      <c r="B49" s="10">
        <v>3</v>
      </c>
      <c r="C49" s="10"/>
      <c r="D49" s="10"/>
      <c r="E49" s="10"/>
      <c r="F49" s="10">
        <v>3</v>
      </c>
    </row>
    <row r="50" spans="1:6" x14ac:dyDescent="0.5">
      <c r="A50" s="9" t="s">
        <v>54</v>
      </c>
      <c r="B50" s="10">
        <v>2</v>
      </c>
      <c r="C50" s="10"/>
      <c r="D50" s="10"/>
      <c r="E50" s="10"/>
      <c r="F50" s="10">
        <v>2</v>
      </c>
    </row>
    <row r="51" spans="1:6" x14ac:dyDescent="0.5">
      <c r="A51" s="9" t="s">
        <v>55</v>
      </c>
      <c r="B51" s="10">
        <v>2</v>
      </c>
      <c r="C51" s="10"/>
      <c r="D51" s="10"/>
      <c r="E51" s="10"/>
      <c r="F51" s="10">
        <v>2</v>
      </c>
    </row>
    <row r="52" spans="1:6" x14ac:dyDescent="0.5">
      <c r="A52" s="9" t="s">
        <v>10</v>
      </c>
      <c r="B52" s="10">
        <v>131</v>
      </c>
      <c r="C52" s="10">
        <v>8</v>
      </c>
      <c r="D52" s="10">
        <v>12</v>
      </c>
      <c r="E52" s="10">
        <v>1</v>
      </c>
      <c r="F52" s="10">
        <v>152</v>
      </c>
    </row>
    <row r="53" spans="1:6" x14ac:dyDescent="0.5">
      <c r="A53" s="4"/>
      <c r="B53" s="5"/>
      <c r="C53" s="5"/>
      <c r="D53" s="5"/>
      <c r="E53" s="5"/>
      <c r="F53" s="5"/>
    </row>
    <row r="54" spans="1:6" x14ac:dyDescent="0.5">
      <c r="A54" s="4"/>
      <c r="B54" s="5"/>
      <c r="C54" s="5"/>
      <c r="D54" s="5"/>
      <c r="E54" s="5"/>
      <c r="F54" s="5"/>
    </row>
    <row r="55" spans="1:6" x14ac:dyDescent="0.5">
      <c r="A55" s="4"/>
      <c r="B55" s="5"/>
      <c r="C55" s="5"/>
      <c r="D55" s="5"/>
      <c r="E55" s="5"/>
      <c r="F55" s="5"/>
    </row>
    <row r="56" spans="1:6" x14ac:dyDescent="0.5">
      <c r="A56" s="4"/>
      <c r="B56" s="5"/>
      <c r="C56" s="5"/>
      <c r="D56" s="5"/>
      <c r="E56" s="5"/>
      <c r="F56" s="5"/>
    </row>
    <row r="57" spans="1:6" x14ac:dyDescent="0.5">
      <c r="A57" s="4"/>
      <c r="B57" s="5"/>
      <c r="C57" s="5"/>
      <c r="D57" s="5"/>
      <c r="E57" s="5"/>
      <c r="F57" s="5"/>
    </row>
    <row r="58" spans="1:6" x14ac:dyDescent="0.5">
      <c r="A58" s="4"/>
      <c r="B58" s="5"/>
      <c r="C58" s="5"/>
      <c r="D58" s="5"/>
      <c r="E58" s="5"/>
      <c r="F58" s="5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1. Complaints received</vt:lpstr>
      <vt:lpstr>2. Number received by agency</vt:lpstr>
      <vt:lpstr>3. Nature of complaint</vt:lpstr>
      <vt:lpstr>4. Type of complainant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Silverwood</dc:creator>
  <cp:keywords/>
  <dc:description/>
  <cp:lastModifiedBy>Olivia Silverwood</cp:lastModifiedBy>
  <dcterms:created xsi:type="dcterms:W3CDTF">2016-08-08T22:30:29Z</dcterms:created>
  <dcterms:modified xsi:type="dcterms:W3CDTF">2022-03-09T21:26:50Z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01ED-BEBA-BD33-2A1D</vt:lpwstr>
  </property>
</Properties>
</file>