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23040" windowHeight="9192"/>
  </bookViews>
  <sheets>
    <sheet name="Summary" sheetId="12" r:id="rId1"/>
    <sheet name="1. Complaints received" sheetId="13" r:id="rId2"/>
    <sheet name="2. Number received by agency" sheetId="7" r:id="rId3"/>
    <sheet name="3. Nature of complaint" sheetId="10" r:id="rId4"/>
    <sheet name="4. Type of complainant" sheetId="8" r:id="rId5"/>
  </sheets>
  <externalReferences>
    <externalReference r:id="rId6"/>
  </externalReferences>
  <definedNames>
    <definedName name="ComplaintFromRange">OFFSET('4. Type of complainant'!$A$1,4,0,COUNTA('4. Type of complainant'!$A:$A)-2,COUNTA('4. Type of complainant'!$4:$4))</definedName>
    <definedName name="ComplaintsfromLookup">OFFSET('[1]Complaints from lookup'!$A$1,0,0,COUNTA('[1]Complaints from lookup'!$A:$A),COUNTA('[1]Complaints from lookup'!$1:$1))</definedName>
    <definedName name="ComplaintsReceived">OFFSET(#REF!,0,0,COUNTA(#REF!),COUNTA(#REF!))</definedName>
    <definedName name="NatureofComplaintLookup">OFFSET('[1]Nature of complaint lookup'!$A$1,0,0,COUNTA('[1]Nature of complaint lookup'!$A:$A),COUNTA('[1]Nature of complaint lookup'!$1:$1))</definedName>
    <definedName name="NatureofComplaintRange">OFFSET('3. Nature of complaint'!$A$1,4,0,COUNTA('3. Nature of complaint'!$A:$A)-2,COUNTA('3. Nature of complaint'!$4:$4))</definedName>
    <definedName name="NumberReceivedRange">OFFSET('2. Number received by agency'!$A$1,4,0,COUNTA('2. Number received by agency'!$A:$A),COUNTA('2. Number received by agency'!$4:$4))</definedName>
  </definedNames>
  <calcPr calcId="162913"/>
  <pivotCaches>
    <pivotCache cacheId="79" r:id="rId7"/>
  </pivotCaches>
</workbook>
</file>

<file path=xl/calcChain.xml><?xml version="1.0" encoding="utf-8"?>
<calcChain xmlns="http://schemas.openxmlformats.org/spreadsheetml/2006/main">
  <c r="F2" i="13" l="1"/>
  <c r="F3" i="13" s="1"/>
  <c r="F4" i="13" s="1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F180" i="13" s="1"/>
  <c r="F181" i="13" s="1"/>
  <c r="F182" i="13" s="1"/>
  <c r="F183" i="13" s="1"/>
  <c r="F184" i="13" s="1"/>
</calcChain>
</file>

<file path=xl/sharedStrings.xml><?xml version="1.0" encoding="utf-8"?>
<sst xmlns="http://schemas.openxmlformats.org/spreadsheetml/2006/main" count="751" uniqueCount="84">
  <si>
    <t>Agency</t>
  </si>
  <si>
    <t>Case ID</t>
  </si>
  <si>
    <t>Bay of Plenty Regional Council</t>
  </si>
  <si>
    <t>GroundID</t>
  </si>
  <si>
    <t>Auckland Transport</t>
  </si>
  <si>
    <t>Nature Of Complaint Made</t>
  </si>
  <si>
    <t>Nature of complaint made</t>
  </si>
  <si>
    <t>0</t>
  </si>
  <si>
    <t>Auckland Council</t>
  </si>
  <si>
    <t>Complaint from</t>
  </si>
  <si>
    <t>Grand Total</t>
  </si>
  <si>
    <t>Total</t>
  </si>
  <si>
    <t xml:space="preserve"> </t>
  </si>
  <si>
    <t>Complaint From</t>
  </si>
  <si>
    <t>Number of complaints received</t>
  </si>
  <si>
    <t>Buller District Council</t>
  </si>
  <si>
    <t>Carterton District Council</t>
  </si>
  <si>
    <t>Christchurch City Council</t>
  </si>
  <si>
    <t>Council Controlled Organisations</t>
  </si>
  <si>
    <t>Dunedin City Council</t>
  </si>
  <si>
    <t>Environment Canterbury</t>
  </si>
  <si>
    <t>Far North District Council</t>
  </si>
  <si>
    <t>Gisborne District Council</t>
  </si>
  <si>
    <t>Grey District Council</t>
  </si>
  <si>
    <t>Hamilton City Council</t>
  </si>
  <si>
    <t>Hastings District Council</t>
  </si>
  <si>
    <t>Horizons Regional Council</t>
  </si>
  <si>
    <t>Hutt City Council</t>
  </si>
  <si>
    <t>Invercargill City Council</t>
  </si>
  <si>
    <t>Kaipara District Council</t>
  </si>
  <si>
    <t>Kapiti Coast District Council</t>
  </si>
  <si>
    <t>Kawerau District Council</t>
  </si>
  <si>
    <t>Licensing Trust</t>
  </si>
  <si>
    <t>MacKenzie District Council</t>
  </si>
  <si>
    <t>Manawatu District Council</t>
  </si>
  <si>
    <t>Marlborough District Council</t>
  </si>
  <si>
    <t>Napier City Council</t>
  </si>
  <si>
    <t>Nelson City Council</t>
  </si>
  <si>
    <t>New Plymouth District Council</t>
  </si>
  <si>
    <t>Northland Regional Council</t>
  </si>
  <si>
    <t>Not Specified</t>
  </si>
  <si>
    <t>Opotiki District Council</t>
  </si>
  <si>
    <t>Palmerston North City Council</t>
  </si>
  <si>
    <t>Porirua City Council</t>
  </si>
  <si>
    <t>Queenstown Lakes District Council</t>
  </si>
  <si>
    <t>Rotorua District Council</t>
  </si>
  <si>
    <t>Selwyn District Council</t>
  </si>
  <si>
    <t>South Taranaki District Council</t>
  </si>
  <si>
    <t>South Wairarapa District Council</t>
  </si>
  <si>
    <t>Southland District Council</t>
  </si>
  <si>
    <t>Tasman District Council</t>
  </si>
  <si>
    <t>Taupo District Council</t>
  </si>
  <si>
    <t>Tauranga City Council</t>
  </si>
  <si>
    <t>Thames Coromandel District Council</t>
  </si>
  <si>
    <t>Upper Hutt City Council</t>
  </si>
  <si>
    <t>Waikato District Council</t>
  </si>
  <si>
    <t>Waimakariri District Council</t>
  </si>
  <si>
    <t>Waimate District Council</t>
  </si>
  <si>
    <t>Waipa District Council</t>
  </si>
  <si>
    <t>Waitaki District Council</t>
  </si>
  <si>
    <t>Watercare Services Ltd</t>
  </si>
  <si>
    <t>Wellington City Council</t>
  </si>
  <si>
    <t>West Coast Regional Council</t>
  </si>
  <si>
    <t>Westland District Council</t>
  </si>
  <si>
    <t>Whakatane District Council</t>
  </si>
  <si>
    <t>Whanganui District Council</t>
  </si>
  <si>
    <t>Delay in making decision</t>
  </si>
  <si>
    <t>Incomplete or inadequate response</t>
  </si>
  <si>
    <t>Refusal in full</t>
  </si>
  <si>
    <t>Delay in releasing information</t>
  </si>
  <si>
    <t>Refusal in part</t>
  </si>
  <si>
    <t>Charge</t>
  </si>
  <si>
    <t>Other</t>
  </si>
  <si>
    <t>Extension</t>
  </si>
  <si>
    <t>Privacy Act request</t>
  </si>
  <si>
    <t>Neither confirm nor deny existence of information</t>
  </si>
  <si>
    <t>Refusal - statement of reasons</t>
  </si>
  <si>
    <t>Refusal - personal information about body corporate</t>
  </si>
  <si>
    <t>Decision not made as soon as reasonably practicable</t>
  </si>
  <si>
    <t>Individual</t>
  </si>
  <si>
    <t>Media</t>
  </si>
  <si>
    <t>Company, association or incorporated society</t>
  </si>
  <si>
    <t>Special interest group</t>
  </si>
  <si>
    <t>Timaru District Holdings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</si>
</sst>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1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5" borderId="10" xfId="0" applyFont="1" applyFill="1" applyBorder="1"/>
    <xf numFmtId="0" fontId="16" fillId="35" borderId="11" xfId="0" applyFont="1" applyFill="1" applyBorder="1"/>
    <xf numFmtId="0" fontId="18" fillId="34" borderId="0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Alignment="1" applyProtection="1">
      <alignment horizontal="left" vertical="center" wrapText="1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29"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solid">
          <fgColor theme="0" tint="-0.14993743705557422"/>
          <bgColor theme="0" tint="-0.1499374370555742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color theme="1"/>
      </font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auto="1"/>
        </horizontal>
      </border>
    </dxf>
  </dxfs>
  <tableStyles count="2" defaultTableStyle="TableStyleMedium9" defaultPivotStyle="PivotStyleLight22 2">
    <tableStyle name="PivotStyleLight22 2" table="0" count="11">
      <tableStyleElement type="wholeTable" dxfId="28"/>
      <tableStyleElement type="headerRow" dxfId="27"/>
      <tableStyleElement type="totalRow" dxfId="26"/>
      <tableStyleElement type="firstColumn" dxfId="25"/>
      <tableStyleElement type="firstRowStripe" dxfId="24"/>
      <tableStyleElement type="second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pageFieldLabels" dxfId="18"/>
    </tableStyle>
    <tableStyle name="PivotStyleLight22 3" table="0" count="10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pageFieldLabel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57150</xdr:rowOff>
    </xdr:from>
    <xdr:to>
      <xdr:col>20</xdr:col>
      <xdr:colOff>4762</xdr:colOff>
      <xdr:row>23</xdr:row>
      <xdr:rowOff>90488</xdr:rowOff>
    </xdr:to>
    <xdr:sp macro="" textlink="">
      <xdr:nvSpPr>
        <xdr:cNvPr id="2" name="TextBox 1"/>
        <xdr:cNvSpPr txBox="1"/>
      </xdr:nvSpPr>
      <xdr:spPr>
        <a:xfrm>
          <a:off x="2933700" y="1143000"/>
          <a:ext cx="9258300" cy="311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  <a:effectLst/>
      </xdr:spPr>
      <xdr:txBody>
        <a:bodyPr vertOverflow="clip" wrap="square" anchor="t"/>
        <a:lstStyle/>
        <a:p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The </a:t>
          </a: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Ombudsman publishes data on OIA and LGOIMA complaints on a six-monthly basis. </a:t>
          </a:r>
          <a:b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</a:b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The data is available here:</a:t>
          </a: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r>
            <a:rPr lang="en-NZ" sz="1100" u="sng">
              <a:solidFill>
                <a:srgbClr val="000000"/>
              </a:solidFill>
              <a:latin typeface="+mn-lt"/>
              <a:ea typeface="+mn-ea"/>
              <a:cs typeface="+mn-cs"/>
            </a:rPr>
            <a:t>https://www.ombudsman.parliament.nz/resources</a:t>
          </a:r>
          <a:r>
            <a:rPr lang="en-NZ" sz="1100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This workbook contains data on all LGOIMA complaints </a:t>
          </a:r>
          <a:r>
            <a:rPr lang="en-NZ" sz="1100" b="1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received 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between </a:t>
          </a:r>
          <a:r>
            <a:rPr lang="en-NZ" sz="1100" b="1" baseline="0">
              <a:effectLst/>
              <a:latin typeface="+mn-lt"/>
              <a:ea typeface="+mn-ea"/>
              <a:cs typeface="+mn-cs"/>
            </a:rPr>
            <a:t>January to June 2021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not just those which are investigated.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It includes the following sheets: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1: Complaints received raw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2: Number received by agency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3: Nature of complaint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4: Type of complainant</a:t>
          </a:r>
        </a:p>
        <a:p>
          <a:pPr eaLnBrk="1" fontAlgn="auto" latinLnBrk="0" hangingPunct="1"/>
          <a:endParaRPr lang="en-NZ">
            <a:solidFill>
              <a:srgbClr val="0D6AB8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571500</xdr:colOff>
      <xdr:row>6</xdr:row>
      <xdr:rowOff>95250</xdr:rowOff>
    </xdr:from>
    <xdr:ext cx="3295650" cy="2381250"/>
    <xdr:pic>
      <xdr:nvPicPr>
        <xdr:cNvPr id="3" name="Picture 2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0" y="1181100"/>
          <a:ext cx="3295650" cy="2381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receiv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received raw data"/>
      <sheetName val="Complaints received worked data"/>
      <sheetName val="Nature of complaint lookup"/>
      <sheetName val="Complaints from lookup"/>
      <sheetName val="Number received by agency"/>
      <sheetName val="Nature of complaint"/>
      <sheetName val="Complaint from"/>
      <sheetName val="Complaints received"/>
      <sheetName val="Sheet1"/>
      <sheetName val="Sheet4"/>
      <sheetName val="Sheet3"/>
    </sheetNames>
    <sheetDataSet>
      <sheetData sheetId="0"/>
      <sheetData sheetId="1"/>
      <sheetData sheetId="2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Nature of complaints made</v>
          </cell>
        </row>
        <row r="3">
          <cell r="A3" t="str">
            <v>Part 2 - Refusal - all information</v>
          </cell>
        </row>
        <row r="4">
          <cell r="A4" t="str">
            <v>Part 2 - Refusal - partial information</v>
          </cell>
        </row>
        <row r="5">
          <cell r="A5" t="str">
            <v>Part 2 - DDR - delay in making decision (outside 20 WDs)</v>
          </cell>
        </row>
        <row r="6">
          <cell r="A6" t="str">
            <v>Part 2 - Extension</v>
          </cell>
        </row>
        <row r="7">
          <cell r="A7" t="str">
            <v>Part 2 - Incomplete or inadequate response</v>
          </cell>
        </row>
        <row r="8">
          <cell r="A8" t="str">
            <v>Part 2 - DDR - undue delay in releasing information</v>
          </cell>
        </row>
        <row r="9">
          <cell r="A9" t="str">
            <v>Part 2 - Charge</v>
          </cell>
        </row>
        <row r="10">
          <cell r="A10" t="str">
            <v>Part 4 - refusal of personal information about body corporate</v>
          </cell>
        </row>
        <row r="11">
          <cell r="A11" t="str">
            <v>Part 2 - Form/manner of release</v>
          </cell>
        </row>
        <row r="12">
          <cell r="A12" t="str">
            <v>Part 3 - statement of reasons</v>
          </cell>
        </row>
        <row r="13">
          <cell r="A13" t="str">
            <v>Part 3 - internal rules</v>
          </cell>
        </row>
        <row r="14">
          <cell r="A14" t="str">
            <v>Part 2 - neither confirm nor deny</v>
          </cell>
        </row>
        <row r="15">
          <cell r="A15" t="str">
            <v>Part 2 - DDR - failure to make decision ASARP</v>
          </cell>
        </row>
        <row r="16">
          <cell r="A16" t="str">
            <v>Other</v>
          </cell>
        </row>
        <row r="17">
          <cell r="A17" t="str">
            <v>Privacy Act - personal information about individual</v>
          </cell>
        </row>
        <row r="18">
          <cell r="A18" t="str">
            <v>Part 4 - correction of personal information about body corporate</v>
          </cell>
        </row>
        <row r="19">
          <cell r="A19" t="str">
            <v>Part 2 - Condition</v>
          </cell>
        </row>
      </sheetData>
      <sheetData sheetId="3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Other Advocate - 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Review agency (eg, PC, HDC, IPCA)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4508.498875925929" missingItemsLimit="0" createdVersion="6" refreshedVersion="6" minRefreshableVersion="3" recordCount="183">
  <cacheSource type="worksheet">
    <worksheetSource name="Table2"/>
  </cacheSource>
  <cacheFields count="6">
    <cacheField name="Case ID" numFmtId="0">
      <sharedItems containsSemiMixedTypes="0" containsString="0" containsNumber="1" containsInteger="1" minValue="516725" maxValue="555741"/>
    </cacheField>
    <cacheField name="GroundID" numFmtId="0">
      <sharedItems containsSemiMixedTypes="0" containsString="0" containsNumber="1" containsInteger="1" minValue="542867" maxValue="555742"/>
    </cacheField>
    <cacheField name="Agency" numFmtId="0">
      <sharedItems count="55">
        <s v="Auckland Council"/>
        <s v="Auckland Transport"/>
        <s v="Bay of Plenty Regional Council"/>
        <s v="Buller District Council"/>
        <s v="Carterton District Council"/>
        <s v="Christchurch City Council"/>
        <s v="Council Controlled Organisations"/>
        <s v="Dunedin City Council"/>
        <s v="Environment Canterbury"/>
        <s v="Far North District Council"/>
        <s v="Gisborne District Council"/>
        <s v="Grey District Council"/>
        <s v="Hamilton City Council"/>
        <s v="Hastings District Council"/>
        <s v="Horizons Regional Council"/>
        <s v="Hutt City Council"/>
        <s v="Invercargill City Council"/>
        <s v="Kaipara District Council"/>
        <s v="Kapiti Coast District Council"/>
        <s v="Kawerau District Council"/>
        <s v="Licensing Trust"/>
        <s v="MacKenzie District Council"/>
        <s v="Manawatu District Council"/>
        <s v="Marlborough District Council"/>
        <s v="Napier City Council"/>
        <s v="Nelson City Council"/>
        <s v="New Plymouth District Council"/>
        <s v="Northland Regional Council"/>
        <s v="Not Specified"/>
        <s v="Opotiki District Council"/>
        <s v="Palmerston North City Council"/>
        <s v="Porirua City Council"/>
        <s v="Queenstown Lakes District Council"/>
        <s v="Rotorua District Council"/>
        <s v="Selwyn District Council"/>
        <s v="South Taranaki District Council"/>
        <s v="South Wairarapa District Council"/>
        <s v="Southland District Council"/>
        <s v="Tasman District Council"/>
        <s v="Taupo District Council"/>
        <s v="Tauranga City Council"/>
        <s v="Thames Coromandel District Council"/>
        <s v="Timaru District Holdings Ltd"/>
        <s v="Upper Hutt City Council"/>
        <s v="Waikato District Council"/>
        <s v="Waimakariri District Council"/>
        <s v="Waimate District Council"/>
        <s v="Waipa District Council"/>
        <s v="Waitaki District Council"/>
        <s v="Watercare Services Ltd"/>
        <s v="Wellington City Council"/>
        <s v="West Coast Regional Council"/>
        <s v="Westland District Council"/>
        <s v="Whakatane District Council"/>
        <s v="Whanganui District Council"/>
      </sharedItems>
    </cacheField>
    <cacheField name="Nature Of Complaint Made" numFmtId="0">
      <sharedItems count="13">
        <s v="Delay in making decision"/>
        <s v="Incomplete or inadequate response"/>
        <s v="Refusal in full"/>
        <s v="Delay in releasing information"/>
        <s v="Refusal in part"/>
        <s v="Charge"/>
        <s v="Other"/>
        <s v="Extension"/>
        <s v="Privacy Act request"/>
        <s v="Neither confirm nor deny existence of information"/>
        <s v="Refusal - statement of reasons"/>
        <s v="Refusal - personal information about body corporate"/>
        <s v="Decision not made as soon as reasonably practicable"/>
      </sharedItems>
    </cacheField>
    <cacheField name="Complaint From" numFmtId="0">
      <sharedItems count="4">
        <s v="Individual"/>
        <s v="Media"/>
        <s v="Company, association or incorporated society"/>
        <s v="Special interest group"/>
      </sharedItems>
    </cacheField>
    <cacheField name="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n v="529559"/>
    <n v="550143"/>
    <x v="0"/>
    <x v="0"/>
    <x v="0"/>
    <n v="1"/>
  </r>
  <r>
    <n v="531016"/>
    <n v="545247"/>
    <x v="0"/>
    <x v="1"/>
    <x v="0"/>
    <n v="1"/>
  </r>
  <r>
    <n v="531016"/>
    <n v="545248"/>
    <x v="0"/>
    <x v="1"/>
    <x v="0"/>
    <n v="1"/>
  </r>
  <r>
    <n v="539091"/>
    <n v="545913"/>
    <x v="0"/>
    <x v="2"/>
    <x v="0"/>
    <n v="1"/>
  </r>
  <r>
    <n v="544268"/>
    <n v="544270"/>
    <x v="0"/>
    <x v="0"/>
    <x v="0"/>
    <n v="1"/>
  </r>
  <r>
    <n v="544532"/>
    <n v="548934"/>
    <x v="0"/>
    <x v="0"/>
    <x v="0"/>
    <n v="1"/>
  </r>
  <r>
    <n v="545323"/>
    <n v="545326"/>
    <x v="0"/>
    <x v="0"/>
    <x v="1"/>
    <n v="1"/>
  </r>
  <r>
    <n v="546258"/>
    <n v="546259"/>
    <x v="0"/>
    <x v="0"/>
    <x v="0"/>
    <n v="1"/>
  </r>
  <r>
    <n v="547321"/>
    <n v="547322"/>
    <x v="0"/>
    <x v="2"/>
    <x v="1"/>
    <n v="1"/>
  </r>
  <r>
    <n v="548058"/>
    <n v="548059"/>
    <x v="0"/>
    <x v="3"/>
    <x v="0"/>
    <n v="1"/>
  </r>
  <r>
    <n v="548395"/>
    <n v="548400"/>
    <x v="0"/>
    <x v="2"/>
    <x v="0"/>
    <n v="1"/>
  </r>
  <r>
    <n v="548920"/>
    <n v="548921"/>
    <x v="0"/>
    <x v="0"/>
    <x v="1"/>
    <n v="1"/>
  </r>
  <r>
    <n v="549344"/>
    <n v="552196"/>
    <x v="0"/>
    <x v="4"/>
    <x v="0"/>
    <n v="1"/>
  </r>
  <r>
    <n v="550244"/>
    <n v="550279"/>
    <x v="0"/>
    <x v="0"/>
    <x v="1"/>
    <n v="1"/>
  </r>
  <r>
    <n v="551108"/>
    <n v="551111"/>
    <x v="0"/>
    <x v="4"/>
    <x v="0"/>
    <n v="1"/>
  </r>
  <r>
    <n v="551108"/>
    <n v="551112"/>
    <x v="0"/>
    <x v="4"/>
    <x v="0"/>
    <n v="1"/>
  </r>
  <r>
    <n v="551108"/>
    <n v="551113"/>
    <x v="0"/>
    <x v="4"/>
    <x v="0"/>
    <n v="1"/>
  </r>
  <r>
    <n v="551108"/>
    <n v="551114"/>
    <x v="0"/>
    <x v="4"/>
    <x v="0"/>
    <n v="1"/>
  </r>
  <r>
    <n v="552265"/>
    <n v="552266"/>
    <x v="0"/>
    <x v="5"/>
    <x v="2"/>
    <n v="1"/>
  </r>
  <r>
    <n v="552346"/>
    <n v="552349"/>
    <x v="0"/>
    <x v="6"/>
    <x v="0"/>
    <n v="1"/>
  </r>
  <r>
    <n v="553328"/>
    <n v="553331"/>
    <x v="0"/>
    <x v="7"/>
    <x v="0"/>
    <n v="1"/>
  </r>
  <r>
    <n v="553350"/>
    <n v="553353"/>
    <x v="0"/>
    <x v="7"/>
    <x v="0"/>
    <n v="1"/>
  </r>
  <r>
    <n v="553987"/>
    <n v="553988"/>
    <x v="0"/>
    <x v="0"/>
    <x v="0"/>
    <n v="1"/>
  </r>
  <r>
    <n v="554868"/>
    <n v="554875"/>
    <x v="0"/>
    <x v="7"/>
    <x v="0"/>
    <n v="1"/>
  </r>
  <r>
    <n v="555190"/>
    <n v="555192"/>
    <x v="0"/>
    <x v="0"/>
    <x v="0"/>
    <n v="1"/>
  </r>
  <r>
    <n v="544304"/>
    <n v="544307"/>
    <x v="1"/>
    <x v="3"/>
    <x v="0"/>
    <n v="0"/>
  </r>
  <r>
    <n v="544304"/>
    <n v="546089"/>
    <x v="1"/>
    <x v="1"/>
    <x v="0"/>
    <n v="0"/>
  </r>
  <r>
    <n v="545648"/>
    <n v="545659"/>
    <x v="1"/>
    <x v="0"/>
    <x v="0"/>
    <n v="0"/>
  </r>
  <r>
    <n v="545648"/>
    <n v="549584"/>
    <x v="1"/>
    <x v="2"/>
    <x v="0"/>
    <n v="0"/>
  </r>
  <r>
    <n v="546617"/>
    <n v="546622"/>
    <x v="1"/>
    <x v="3"/>
    <x v="0"/>
    <n v="0"/>
  </r>
  <r>
    <n v="547719"/>
    <n v="547724"/>
    <x v="1"/>
    <x v="1"/>
    <x v="0"/>
    <n v="0"/>
  </r>
  <r>
    <n v="549017"/>
    <n v="549018"/>
    <x v="1"/>
    <x v="8"/>
    <x v="0"/>
    <n v="0"/>
  </r>
  <r>
    <n v="549412"/>
    <n v="549413"/>
    <x v="1"/>
    <x v="2"/>
    <x v="0"/>
    <n v="0"/>
  </r>
  <r>
    <n v="549412"/>
    <n v="549414"/>
    <x v="1"/>
    <x v="3"/>
    <x v="0"/>
    <n v="0"/>
  </r>
  <r>
    <n v="552516"/>
    <n v="552517"/>
    <x v="1"/>
    <x v="1"/>
    <x v="0"/>
    <n v="0"/>
  </r>
  <r>
    <n v="553347"/>
    <n v="553352"/>
    <x v="1"/>
    <x v="2"/>
    <x v="0"/>
    <n v="0"/>
  </r>
  <r>
    <n v="552824"/>
    <n v="552826"/>
    <x v="2"/>
    <x v="2"/>
    <x v="0"/>
    <n v="1"/>
  </r>
  <r>
    <n v="546489"/>
    <n v="546491"/>
    <x v="3"/>
    <x v="3"/>
    <x v="0"/>
    <n v="0"/>
  </r>
  <r>
    <n v="553222"/>
    <n v="553224"/>
    <x v="4"/>
    <x v="1"/>
    <x v="0"/>
    <n v="1"/>
  </r>
  <r>
    <n v="555581"/>
    <n v="555582"/>
    <x v="4"/>
    <x v="2"/>
    <x v="0"/>
    <n v="1"/>
  </r>
  <r>
    <n v="543855"/>
    <n v="543858"/>
    <x v="5"/>
    <x v="2"/>
    <x v="0"/>
    <n v="0"/>
  </r>
  <r>
    <n v="544793"/>
    <n v="544795"/>
    <x v="5"/>
    <x v="4"/>
    <x v="0"/>
    <n v="0"/>
  </r>
  <r>
    <n v="546589"/>
    <n v="546590"/>
    <x v="5"/>
    <x v="1"/>
    <x v="0"/>
    <n v="0"/>
  </r>
  <r>
    <n v="547828"/>
    <n v="547829"/>
    <x v="5"/>
    <x v="0"/>
    <x v="0"/>
    <n v="0"/>
  </r>
  <r>
    <n v="547838"/>
    <n v="547839"/>
    <x v="5"/>
    <x v="2"/>
    <x v="0"/>
    <n v="0"/>
  </r>
  <r>
    <n v="549888"/>
    <n v="549894"/>
    <x v="5"/>
    <x v="2"/>
    <x v="1"/>
    <n v="0"/>
  </r>
  <r>
    <n v="549888"/>
    <n v="555225"/>
    <x v="5"/>
    <x v="4"/>
    <x v="1"/>
    <n v="0"/>
  </r>
  <r>
    <n v="549888"/>
    <n v="555226"/>
    <x v="5"/>
    <x v="4"/>
    <x v="1"/>
    <n v="0"/>
  </r>
  <r>
    <n v="551705"/>
    <n v="551706"/>
    <x v="5"/>
    <x v="4"/>
    <x v="0"/>
    <n v="0"/>
  </r>
  <r>
    <n v="554156"/>
    <n v="554159"/>
    <x v="5"/>
    <x v="2"/>
    <x v="2"/>
    <n v="0"/>
  </r>
  <r>
    <n v="555738"/>
    <n v="555739"/>
    <x v="5"/>
    <x v="7"/>
    <x v="0"/>
    <n v="0"/>
  </r>
  <r>
    <n v="516725"/>
    <n v="548833"/>
    <x v="6"/>
    <x v="2"/>
    <x v="0"/>
    <n v="1"/>
  </r>
  <r>
    <n v="546477"/>
    <n v="546481"/>
    <x v="7"/>
    <x v="0"/>
    <x v="0"/>
    <n v="0"/>
  </r>
  <r>
    <n v="547768"/>
    <n v="547770"/>
    <x v="7"/>
    <x v="0"/>
    <x v="0"/>
    <n v="0"/>
  </r>
  <r>
    <n v="548221"/>
    <n v="548227"/>
    <x v="7"/>
    <x v="2"/>
    <x v="0"/>
    <n v="0"/>
  </r>
  <r>
    <n v="549742"/>
    <n v="549743"/>
    <x v="7"/>
    <x v="1"/>
    <x v="0"/>
    <n v="0"/>
  </r>
  <r>
    <n v="550330"/>
    <n v="550331"/>
    <x v="7"/>
    <x v="3"/>
    <x v="0"/>
    <n v="0"/>
  </r>
  <r>
    <n v="550330"/>
    <n v="550332"/>
    <x v="7"/>
    <x v="1"/>
    <x v="0"/>
    <n v="0"/>
  </r>
  <r>
    <n v="550330"/>
    <n v="550333"/>
    <x v="7"/>
    <x v="4"/>
    <x v="0"/>
    <n v="0"/>
  </r>
  <r>
    <n v="550330"/>
    <n v="550334"/>
    <x v="7"/>
    <x v="4"/>
    <x v="0"/>
    <n v="0"/>
  </r>
  <r>
    <n v="550388"/>
    <n v="550484"/>
    <x v="7"/>
    <x v="2"/>
    <x v="0"/>
    <n v="0"/>
  </r>
  <r>
    <n v="553505"/>
    <n v="553506"/>
    <x v="7"/>
    <x v="0"/>
    <x v="0"/>
    <n v="0"/>
  </r>
  <r>
    <n v="554099"/>
    <n v="554100"/>
    <x v="7"/>
    <x v="1"/>
    <x v="0"/>
    <n v="0"/>
  </r>
  <r>
    <n v="555726"/>
    <n v="555727"/>
    <x v="7"/>
    <x v="0"/>
    <x v="0"/>
    <n v="0"/>
  </r>
  <r>
    <n v="551124"/>
    <n v="551376"/>
    <x v="8"/>
    <x v="2"/>
    <x v="0"/>
    <n v="1"/>
  </r>
  <r>
    <n v="551124"/>
    <n v="555284"/>
    <x v="8"/>
    <x v="9"/>
    <x v="0"/>
    <n v="1"/>
  </r>
  <r>
    <n v="532810"/>
    <n v="554081"/>
    <x v="9"/>
    <x v="10"/>
    <x v="0"/>
    <n v="0"/>
  </r>
  <r>
    <n v="532810"/>
    <n v="554082"/>
    <x v="9"/>
    <x v="0"/>
    <x v="0"/>
    <n v="0"/>
  </r>
  <r>
    <n v="532810"/>
    <n v="554083"/>
    <x v="9"/>
    <x v="1"/>
    <x v="0"/>
    <n v="0"/>
  </r>
  <r>
    <n v="532810"/>
    <n v="554084"/>
    <x v="9"/>
    <x v="7"/>
    <x v="0"/>
    <n v="0"/>
  </r>
  <r>
    <n v="532810"/>
    <n v="554085"/>
    <x v="9"/>
    <x v="2"/>
    <x v="0"/>
    <n v="0"/>
  </r>
  <r>
    <n v="551707"/>
    <n v="551708"/>
    <x v="10"/>
    <x v="2"/>
    <x v="0"/>
    <n v="1"/>
  </r>
  <r>
    <n v="551181"/>
    <n v="551182"/>
    <x v="11"/>
    <x v="0"/>
    <x v="0"/>
    <n v="0"/>
  </r>
  <r>
    <n v="544604"/>
    <n v="544605"/>
    <x v="12"/>
    <x v="4"/>
    <x v="1"/>
    <n v="1"/>
  </r>
  <r>
    <n v="546285"/>
    <n v="546288"/>
    <x v="12"/>
    <x v="4"/>
    <x v="1"/>
    <n v="1"/>
  </r>
  <r>
    <n v="549365"/>
    <n v="549369"/>
    <x v="12"/>
    <x v="4"/>
    <x v="0"/>
    <n v="1"/>
  </r>
  <r>
    <n v="545783"/>
    <n v="547781"/>
    <x v="13"/>
    <x v="1"/>
    <x v="0"/>
    <n v="0"/>
  </r>
  <r>
    <n v="547254"/>
    <n v="547255"/>
    <x v="14"/>
    <x v="3"/>
    <x v="0"/>
    <n v="1"/>
  </r>
  <r>
    <n v="550528"/>
    <n v="550538"/>
    <x v="15"/>
    <x v="2"/>
    <x v="0"/>
    <n v="0"/>
  </r>
  <r>
    <n v="544642"/>
    <n v="544643"/>
    <x v="16"/>
    <x v="0"/>
    <x v="0"/>
    <n v="1"/>
  </r>
  <r>
    <n v="549300"/>
    <n v="549303"/>
    <x v="16"/>
    <x v="0"/>
    <x v="0"/>
    <n v="1"/>
  </r>
  <r>
    <n v="553057"/>
    <n v="553059"/>
    <x v="16"/>
    <x v="4"/>
    <x v="1"/>
    <n v="1"/>
  </r>
  <r>
    <n v="554731"/>
    <n v="554736"/>
    <x v="16"/>
    <x v="1"/>
    <x v="0"/>
    <n v="1"/>
  </r>
  <r>
    <n v="539363"/>
    <n v="549030"/>
    <x v="17"/>
    <x v="4"/>
    <x v="0"/>
    <n v="0"/>
  </r>
  <r>
    <n v="543334"/>
    <n v="543335"/>
    <x v="18"/>
    <x v="2"/>
    <x v="0"/>
    <n v="1"/>
  </r>
  <r>
    <n v="551116"/>
    <n v="551118"/>
    <x v="19"/>
    <x v="0"/>
    <x v="0"/>
    <n v="0"/>
  </r>
  <r>
    <n v="548083"/>
    <n v="548084"/>
    <x v="20"/>
    <x v="2"/>
    <x v="0"/>
    <n v="1"/>
  </r>
  <r>
    <n v="551332"/>
    <n v="551335"/>
    <x v="21"/>
    <x v="0"/>
    <x v="0"/>
    <n v="0"/>
  </r>
  <r>
    <n v="552899"/>
    <n v="552902"/>
    <x v="22"/>
    <x v="2"/>
    <x v="1"/>
    <n v="1"/>
  </r>
  <r>
    <n v="543200"/>
    <n v="543201"/>
    <x v="23"/>
    <x v="2"/>
    <x v="2"/>
    <n v="0"/>
  </r>
  <r>
    <n v="553500"/>
    <n v="553501"/>
    <x v="23"/>
    <x v="2"/>
    <x v="0"/>
    <n v="0"/>
  </r>
  <r>
    <n v="547531"/>
    <n v="547536"/>
    <x v="24"/>
    <x v="4"/>
    <x v="1"/>
    <n v="1"/>
  </r>
  <r>
    <n v="546780"/>
    <n v="546788"/>
    <x v="25"/>
    <x v="2"/>
    <x v="0"/>
    <n v="0"/>
  </r>
  <r>
    <n v="547955"/>
    <n v="547957"/>
    <x v="25"/>
    <x v="2"/>
    <x v="0"/>
    <n v="0"/>
  </r>
  <r>
    <n v="549619"/>
    <n v="549622"/>
    <x v="25"/>
    <x v="4"/>
    <x v="0"/>
    <n v="0"/>
  </r>
  <r>
    <n v="554276"/>
    <n v="554277"/>
    <x v="25"/>
    <x v="4"/>
    <x v="0"/>
    <n v="0"/>
  </r>
  <r>
    <n v="544578"/>
    <n v="544581"/>
    <x v="26"/>
    <x v="4"/>
    <x v="1"/>
    <n v="1"/>
  </r>
  <r>
    <n v="544961"/>
    <n v="544962"/>
    <x v="26"/>
    <x v="11"/>
    <x v="2"/>
    <n v="1"/>
  </r>
  <r>
    <n v="554368"/>
    <n v="554369"/>
    <x v="27"/>
    <x v="2"/>
    <x v="0"/>
    <n v="0"/>
  </r>
  <r>
    <n v="546962"/>
    <n v="546971"/>
    <x v="28"/>
    <x v="4"/>
    <x v="2"/>
    <n v="1"/>
  </r>
  <r>
    <n v="547970"/>
    <n v="547975"/>
    <x v="28"/>
    <x v="1"/>
    <x v="0"/>
    <n v="1"/>
  </r>
  <r>
    <n v="535320"/>
    <n v="549217"/>
    <x v="29"/>
    <x v="1"/>
    <x v="0"/>
    <n v="0"/>
  </r>
  <r>
    <n v="544277"/>
    <n v="551099"/>
    <x v="29"/>
    <x v="2"/>
    <x v="0"/>
    <n v="0"/>
  </r>
  <r>
    <n v="549481"/>
    <n v="549484"/>
    <x v="29"/>
    <x v="0"/>
    <x v="0"/>
    <n v="0"/>
  </r>
  <r>
    <n v="552044"/>
    <n v="552046"/>
    <x v="30"/>
    <x v="4"/>
    <x v="0"/>
    <n v="1"/>
  </r>
  <r>
    <n v="537757"/>
    <n v="544374"/>
    <x v="31"/>
    <x v="0"/>
    <x v="0"/>
    <n v="0"/>
  </r>
  <r>
    <n v="537757"/>
    <n v="546075"/>
    <x v="31"/>
    <x v="2"/>
    <x v="0"/>
    <n v="0"/>
  </r>
  <r>
    <n v="542243"/>
    <n v="548834"/>
    <x v="32"/>
    <x v="2"/>
    <x v="1"/>
    <n v="1"/>
  </r>
  <r>
    <n v="544878"/>
    <n v="544879"/>
    <x v="32"/>
    <x v="7"/>
    <x v="0"/>
    <n v="1"/>
  </r>
  <r>
    <n v="550808"/>
    <n v="550809"/>
    <x v="32"/>
    <x v="2"/>
    <x v="1"/>
    <n v="1"/>
  </r>
  <r>
    <n v="552421"/>
    <n v="552427"/>
    <x v="32"/>
    <x v="7"/>
    <x v="0"/>
    <n v="1"/>
  </r>
  <r>
    <n v="545398"/>
    <n v="545406"/>
    <x v="33"/>
    <x v="2"/>
    <x v="0"/>
    <n v="0"/>
  </r>
  <r>
    <n v="545157"/>
    <n v="545159"/>
    <x v="34"/>
    <x v="1"/>
    <x v="0"/>
    <n v="1"/>
  </r>
  <r>
    <n v="544586"/>
    <n v="544587"/>
    <x v="35"/>
    <x v="4"/>
    <x v="1"/>
    <n v="0"/>
  </r>
  <r>
    <n v="546919"/>
    <n v="547686"/>
    <x v="36"/>
    <x v="12"/>
    <x v="0"/>
    <n v="1"/>
  </r>
  <r>
    <n v="553023"/>
    <n v="553025"/>
    <x v="37"/>
    <x v="4"/>
    <x v="3"/>
    <n v="0"/>
  </r>
  <r>
    <n v="543526"/>
    <n v="543527"/>
    <x v="38"/>
    <x v="1"/>
    <x v="0"/>
    <n v="1"/>
  </r>
  <r>
    <n v="546483"/>
    <n v="548124"/>
    <x v="38"/>
    <x v="2"/>
    <x v="0"/>
    <n v="1"/>
  </r>
  <r>
    <n v="553255"/>
    <n v="553258"/>
    <x v="38"/>
    <x v="2"/>
    <x v="0"/>
    <n v="1"/>
  </r>
  <r>
    <n v="542866"/>
    <n v="542867"/>
    <x v="39"/>
    <x v="4"/>
    <x v="1"/>
    <n v="0"/>
  </r>
  <r>
    <n v="544259"/>
    <n v="544263"/>
    <x v="40"/>
    <x v="2"/>
    <x v="0"/>
    <n v="1"/>
  </r>
  <r>
    <n v="544350"/>
    <n v="549609"/>
    <x v="40"/>
    <x v="4"/>
    <x v="0"/>
    <n v="1"/>
  </r>
  <r>
    <n v="544350"/>
    <n v="549610"/>
    <x v="40"/>
    <x v="2"/>
    <x v="0"/>
    <n v="1"/>
  </r>
  <r>
    <n v="544350"/>
    <n v="549611"/>
    <x v="40"/>
    <x v="2"/>
    <x v="0"/>
    <n v="1"/>
  </r>
  <r>
    <n v="551485"/>
    <n v="551488"/>
    <x v="40"/>
    <x v="2"/>
    <x v="0"/>
    <n v="1"/>
  </r>
  <r>
    <n v="541662"/>
    <n v="555132"/>
    <x v="41"/>
    <x v="4"/>
    <x v="0"/>
    <n v="0"/>
  </r>
  <r>
    <n v="545066"/>
    <n v="545068"/>
    <x v="41"/>
    <x v="2"/>
    <x v="0"/>
    <n v="0"/>
  </r>
  <r>
    <n v="549711"/>
    <n v="549715"/>
    <x v="41"/>
    <x v="4"/>
    <x v="0"/>
    <n v="0"/>
  </r>
  <r>
    <n v="542143"/>
    <n v="550853"/>
    <x v="42"/>
    <x v="2"/>
    <x v="0"/>
    <n v="1"/>
  </r>
  <r>
    <n v="531159"/>
    <n v="546593"/>
    <x v="43"/>
    <x v="0"/>
    <x v="0"/>
    <n v="0"/>
  </r>
  <r>
    <n v="531159"/>
    <n v="546736"/>
    <x v="43"/>
    <x v="12"/>
    <x v="0"/>
    <n v="0"/>
  </r>
  <r>
    <n v="531159"/>
    <n v="546737"/>
    <x v="43"/>
    <x v="4"/>
    <x v="0"/>
    <n v="0"/>
  </r>
  <r>
    <n v="531159"/>
    <n v="546739"/>
    <x v="43"/>
    <x v="5"/>
    <x v="0"/>
    <n v="0"/>
  </r>
  <r>
    <n v="531159"/>
    <n v="546740"/>
    <x v="43"/>
    <x v="2"/>
    <x v="0"/>
    <n v="0"/>
  </r>
  <r>
    <n v="546878"/>
    <n v="546879"/>
    <x v="43"/>
    <x v="2"/>
    <x v="0"/>
    <n v="0"/>
  </r>
  <r>
    <n v="546878"/>
    <n v="547144"/>
    <x v="43"/>
    <x v="1"/>
    <x v="0"/>
    <n v="0"/>
  </r>
  <r>
    <n v="546878"/>
    <n v="547145"/>
    <x v="43"/>
    <x v="12"/>
    <x v="0"/>
    <n v="0"/>
  </r>
  <r>
    <n v="546948"/>
    <n v="546950"/>
    <x v="43"/>
    <x v="0"/>
    <x v="2"/>
    <n v="0"/>
  </r>
  <r>
    <n v="546948"/>
    <n v="548788"/>
    <x v="43"/>
    <x v="5"/>
    <x v="2"/>
    <n v="0"/>
  </r>
  <r>
    <n v="546948"/>
    <n v="548789"/>
    <x v="43"/>
    <x v="2"/>
    <x v="2"/>
    <n v="0"/>
  </r>
  <r>
    <n v="547232"/>
    <n v="547236"/>
    <x v="43"/>
    <x v="0"/>
    <x v="2"/>
    <n v="0"/>
  </r>
  <r>
    <n v="547232"/>
    <n v="548121"/>
    <x v="43"/>
    <x v="4"/>
    <x v="2"/>
    <n v="0"/>
  </r>
  <r>
    <n v="547614"/>
    <n v="547615"/>
    <x v="43"/>
    <x v="1"/>
    <x v="2"/>
    <n v="0"/>
  </r>
  <r>
    <n v="548136"/>
    <n v="548138"/>
    <x v="43"/>
    <x v="5"/>
    <x v="2"/>
    <n v="0"/>
  </r>
  <r>
    <n v="550308"/>
    <n v="550309"/>
    <x v="43"/>
    <x v="0"/>
    <x v="0"/>
    <n v="0"/>
  </r>
  <r>
    <n v="551042"/>
    <n v="551043"/>
    <x v="43"/>
    <x v="0"/>
    <x v="2"/>
    <n v="0"/>
  </r>
  <r>
    <n v="555048"/>
    <n v="555049"/>
    <x v="43"/>
    <x v="2"/>
    <x v="0"/>
    <n v="0"/>
  </r>
  <r>
    <n v="555741"/>
    <n v="555742"/>
    <x v="43"/>
    <x v="1"/>
    <x v="0"/>
    <n v="0"/>
  </r>
  <r>
    <n v="544533"/>
    <n v="544534"/>
    <x v="44"/>
    <x v="4"/>
    <x v="0"/>
    <n v="1"/>
  </r>
  <r>
    <n v="544583"/>
    <n v="544584"/>
    <x v="44"/>
    <x v="4"/>
    <x v="1"/>
    <n v="1"/>
  </r>
  <r>
    <n v="546065"/>
    <n v="546068"/>
    <x v="44"/>
    <x v="4"/>
    <x v="0"/>
    <n v="1"/>
  </r>
  <r>
    <n v="553481"/>
    <n v="553484"/>
    <x v="45"/>
    <x v="4"/>
    <x v="0"/>
    <n v="0"/>
  </r>
  <r>
    <n v="555604"/>
    <n v="555605"/>
    <x v="45"/>
    <x v="1"/>
    <x v="0"/>
    <n v="0"/>
  </r>
  <r>
    <n v="551823"/>
    <n v="551825"/>
    <x v="46"/>
    <x v="12"/>
    <x v="0"/>
    <n v="1"/>
  </r>
  <r>
    <n v="552010"/>
    <n v="552014"/>
    <x v="47"/>
    <x v="2"/>
    <x v="0"/>
    <n v="0"/>
  </r>
  <r>
    <n v="552107"/>
    <n v="552109"/>
    <x v="47"/>
    <x v="2"/>
    <x v="0"/>
    <n v="0"/>
  </r>
  <r>
    <n v="555352"/>
    <n v="555353"/>
    <x v="47"/>
    <x v="2"/>
    <x v="0"/>
    <n v="0"/>
  </r>
  <r>
    <n v="554101"/>
    <n v="554103"/>
    <x v="48"/>
    <x v="2"/>
    <x v="0"/>
    <n v="1"/>
  </r>
  <r>
    <n v="534594"/>
    <n v="546107"/>
    <x v="49"/>
    <x v="1"/>
    <x v="0"/>
    <n v="0"/>
  </r>
  <r>
    <n v="547342"/>
    <n v="547346"/>
    <x v="49"/>
    <x v="2"/>
    <x v="1"/>
    <n v="0"/>
  </r>
  <r>
    <n v="543075"/>
    <n v="543076"/>
    <x v="50"/>
    <x v="3"/>
    <x v="0"/>
    <n v="1"/>
  </r>
  <r>
    <n v="547213"/>
    <n v="547223"/>
    <x v="50"/>
    <x v="0"/>
    <x v="0"/>
    <n v="1"/>
  </r>
  <r>
    <n v="547213"/>
    <n v="547302"/>
    <x v="50"/>
    <x v="0"/>
    <x v="0"/>
    <n v="1"/>
  </r>
  <r>
    <n v="547977"/>
    <n v="547981"/>
    <x v="50"/>
    <x v="1"/>
    <x v="0"/>
    <n v="1"/>
  </r>
  <r>
    <n v="547977"/>
    <n v="547982"/>
    <x v="50"/>
    <x v="4"/>
    <x v="0"/>
    <n v="1"/>
  </r>
  <r>
    <n v="547977"/>
    <n v="547983"/>
    <x v="50"/>
    <x v="12"/>
    <x v="0"/>
    <n v="1"/>
  </r>
  <r>
    <n v="550436"/>
    <n v="550438"/>
    <x v="50"/>
    <x v="3"/>
    <x v="0"/>
    <n v="1"/>
  </r>
  <r>
    <n v="552207"/>
    <n v="552208"/>
    <x v="50"/>
    <x v="0"/>
    <x v="0"/>
    <n v="1"/>
  </r>
  <r>
    <n v="552625"/>
    <n v="552626"/>
    <x v="50"/>
    <x v="1"/>
    <x v="0"/>
    <n v="1"/>
  </r>
  <r>
    <n v="552974"/>
    <n v="552975"/>
    <x v="50"/>
    <x v="0"/>
    <x v="0"/>
    <n v="1"/>
  </r>
  <r>
    <n v="552974"/>
    <n v="552999"/>
    <x v="50"/>
    <x v="0"/>
    <x v="0"/>
    <n v="1"/>
  </r>
  <r>
    <n v="552974"/>
    <n v="553000"/>
    <x v="50"/>
    <x v="12"/>
    <x v="0"/>
    <n v="1"/>
  </r>
  <r>
    <n v="552974"/>
    <n v="555138"/>
    <x v="50"/>
    <x v="1"/>
    <x v="0"/>
    <n v="1"/>
  </r>
  <r>
    <n v="554606"/>
    <n v="554612"/>
    <x v="50"/>
    <x v="0"/>
    <x v="0"/>
    <n v="1"/>
  </r>
  <r>
    <n v="555302"/>
    <n v="555304"/>
    <x v="50"/>
    <x v="0"/>
    <x v="0"/>
    <n v="1"/>
  </r>
  <r>
    <n v="550857"/>
    <n v="550858"/>
    <x v="51"/>
    <x v="2"/>
    <x v="0"/>
    <n v="0"/>
  </r>
  <r>
    <n v="555736"/>
    <n v="555737"/>
    <x v="52"/>
    <x v="2"/>
    <x v="1"/>
    <n v="1"/>
  </r>
  <r>
    <n v="547634"/>
    <n v="547636"/>
    <x v="53"/>
    <x v="5"/>
    <x v="0"/>
    <n v="0"/>
  </r>
  <r>
    <n v="547634"/>
    <n v="547650"/>
    <x v="53"/>
    <x v="2"/>
    <x v="0"/>
    <n v="0"/>
  </r>
  <r>
    <n v="538521"/>
    <n v="545953"/>
    <x v="54"/>
    <x v="4"/>
    <x v="0"/>
    <n v="1"/>
  </r>
  <r>
    <n v="543982"/>
    <n v="543985"/>
    <x v="54"/>
    <x v="1"/>
    <x v="0"/>
    <n v="1"/>
  </r>
  <r>
    <n v="549777"/>
    <n v="549781"/>
    <x v="54"/>
    <x v="0"/>
    <x v="0"/>
    <n v="1"/>
  </r>
  <r>
    <n v="553803"/>
    <n v="553807"/>
    <x v="54"/>
    <x v="4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60" firstHeaderRow="1" firstDataRow="1" firstDataCol="1"/>
  <pivotFields count="6">
    <pivotField showAll="0"/>
    <pivotField dataField="1" showAll="0"/>
    <pivotField axis="axisRow" showAll="0" sortType="a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 defaultSubtotal="0"/>
    <pivotField showAll="0"/>
  </pivotFields>
  <rowFields count="1"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 made">
  <location ref="A3:O60" firstHeaderRow="1" firstDataRow="2" firstDataCol="1"/>
  <pivotFields count="6">
    <pivotField showAll="0"/>
    <pivotField dataField="1" showAll="0"/>
    <pivotField axis="axisRow" showAll="0" sortType="a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 defaultSubtotal="0"/>
    <pivotField showAll="0"/>
  </pivotFields>
  <rowFields count="1"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7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F60" firstHeaderRow="1" firstDataRow="2" firstDataCol="1"/>
  <pivotFields count="6">
    <pivotField showAll="0"/>
    <pivotField dataField="1" showAll="0"/>
    <pivotField axis="axisRow" showAll="0" sortType="a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axis="axisCol" showAll="0" defaultSubtotal="0">
      <items count="4">
        <item x="0"/>
        <item x="1"/>
        <item x="2"/>
        <item x="3"/>
      </items>
    </pivotField>
    <pivotField showAll="0"/>
  </pivotFields>
  <rowFields count="1"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F184" totalsRowShown="0">
  <autoFilter ref="A1:F184"/>
  <sortState ref="A2:F184">
    <sortCondition ref="C1:C184"/>
  </sortState>
  <tableColumns count="6">
    <tableColumn id="1" name="Case ID" dataDxfId="4"/>
    <tableColumn id="2" name="GroundID" dataDxfId="3"/>
    <tableColumn id="3" name="Agency" dataDxfId="2"/>
    <tableColumn id="4" name="Nature Of Complaint Made" dataDxfId="1"/>
    <tableColumn id="5" name="Complaint From" dataDxfId="0"/>
    <tableColumn id="6" name="0">
      <calculatedColumnFormula>MOD(IF(C2=C1,0,1)+F1,2)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tabSelected="1" topLeftCell="C1" workbookViewId="0">
      <selection activeCell="B4" sqref="B4"/>
    </sheetView>
  </sheetViews>
  <sheetFormatPr defaultRowHeight="14.4" x14ac:dyDescent="0.3"/>
  <sheetData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84"/>
  <sheetViews>
    <sheetView showGridLines="0" showRowColHeader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3.44140625" customWidth="1"/>
    <col min="2" max="2" width="11.6640625" customWidth="1"/>
    <col min="3" max="3" width="45" customWidth="1"/>
    <col min="4" max="4" width="27.21875" customWidth="1"/>
    <col min="5" max="5" width="25.6640625" customWidth="1"/>
    <col min="6" max="6" width="11.88671875" hidden="1" customWidth="1"/>
  </cols>
  <sheetData>
    <row r="1" spans="1:6" ht="15" x14ac:dyDescent="0.3">
      <c r="A1" s="11" t="s">
        <v>1</v>
      </c>
      <c r="B1" s="11" t="s">
        <v>3</v>
      </c>
      <c r="C1" s="11" t="s">
        <v>0</v>
      </c>
      <c r="D1" s="11" t="s">
        <v>5</v>
      </c>
      <c r="E1" s="11" t="s">
        <v>13</v>
      </c>
      <c r="F1" s="2" t="s">
        <v>7</v>
      </c>
    </row>
    <row r="2" spans="1:6" ht="15" x14ac:dyDescent="0.3">
      <c r="A2" s="12">
        <v>529559</v>
      </c>
      <c r="B2" s="12">
        <v>550143</v>
      </c>
      <c r="C2" s="12" t="s">
        <v>8</v>
      </c>
      <c r="D2" s="12" t="s">
        <v>66</v>
      </c>
      <c r="E2" s="12" t="s">
        <v>79</v>
      </c>
      <c r="F2" s="2">
        <f t="shared" ref="F2:F33" si="0">MOD(IF(C2=C1,0,1)+F1,2)</f>
        <v>1</v>
      </c>
    </row>
    <row r="3" spans="1:6" ht="30" x14ac:dyDescent="0.3">
      <c r="A3" s="12">
        <v>531016</v>
      </c>
      <c r="B3" s="12">
        <v>545247</v>
      </c>
      <c r="C3" s="12" t="s">
        <v>8</v>
      </c>
      <c r="D3" s="12" t="s">
        <v>67</v>
      </c>
      <c r="E3" s="12" t="s">
        <v>79</v>
      </c>
      <c r="F3" s="2">
        <f t="shared" si="0"/>
        <v>1</v>
      </c>
    </row>
    <row r="4" spans="1:6" ht="30" x14ac:dyDescent="0.3">
      <c r="A4" s="12">
        <v>531016</v>
      </c>
      <c r="B4" s="12">
        <v>545248</v>
      </c>
      <c r="C4" s="12" t="s">
        <v>8</v>
      </c>
      <c r="D4" s="12" t="s">
        <v>67</v>
      </c>
      <c r="E4" s="12" t="s">
        <v>79</v>
      </c>
      <c r="F4" s="2">
        <f t="shared" si="0"/>
        <v>1</v>
      </c>
    </row>
    <row r="5" spans="1:6" ht="15" x14ac:dyDescent="0.3">
      <c r="A5" s="12">
        <v>539091</v>
      </c>
      <c r="B5" s="12">
        <v>545913</v>
      </c>
      <c r="C5" s="12" t="s">
        <v>8</v>
      </c>
      <c r="D5" s="12" t="s">
        <v>68</v>
      </c>
      <c r="E5" s="12" t="s">
        <v>79</v>
      </c>
      <c r="F5" s="2">
        <f t="shared" si="0"/>
        <v>1</v>
      </c>
    </row>
    <row r="6" spans="1:6" ht="15" x14ac:dyDescent="0.3">
      <c r="A6" s="12">
        <v>544268</v>
      </c>
      <c r="B6" s="12">
        <v>544270</v>
      </c>
      <c r="C6" s="12" t="s">
        <v>8</v>
      </c>
      <c r="D6" s="12" t="s">
        <v>66</v>
      </c>
      <c r="E6" s="12" t="s">
        <v>79</v>
      </c>
      <c r="F6" s="2">
        <f t="shared" si="0"/>
        <v>1</v>
      </c>
    </row>
    <row r="7" spans="1:6" ht="15" x14ac:dyDescent="0.3">
      <c r="A7" s="12">
        <v>544532</v>
      </c>
      <c r="B7" s="12">
        <v>548934</v>
      </c>
      <c r="C7" s="12" t="s">
        <v>8</v>
      </c>
      <c r="D7" s="12" t="s">
        <v>66</v>
      </c>
      <c r="E7" s="12" t="s">
        <v>79</v>
      </c>
      <c r="F7" s="2">
        <f t="shared" si="0"/>
        <v>1</v>
      </c>
    </row>
    <row r="8" spans="1:6" ht="15" x14ac:dyDescent="0.3">
      <c r="A8" s="12">
        <v>545323</v>
      </c>
      <c r="B8" s="12">
        <v>545326</v>
      </c>
      <c r="C8" s="12" t="s">
        <v>8</v>
      </c>
      <c r="D8" s="12" t="s">
        <v>66</v>
      </c>
      <c r="E8" s="12" t="s">
        <v>80</v>
      </c>
      <c r="F8" s="2">
        <f t="shared" si="0"/>
        <v>1</v>
      </c>
    </row>
    <row r="9" spans="1:6" ht="15" x14ac:dyDescent="0.3">
      <c r="A9" s="12">
        <v>546258</v>
      </c>
      <c r="B9" s="12">
        <v>546259</v>
      </c>
      <c r="C9" s="12" t="s">
        <v>8</v>
      </c>
      <c r="D9" s="12" t="s">
        <v>66</v>
      </c>
      <c r="E9" s="12" t="s">
        <v>79</v>
      </c>
      <c r="F9" s="2">
        <f t="shared" si="0"/>
        <v>1</v>
      </c>
    </row>
    <row r="10" spans="1:6" ht="15" x14ac:dyDescent="0.3">
      <c r="A10" s="12">
        <v>547321</v>
      </c>
      <c r="B10" s="12">
        <v>547322</v>
      </c>
      <c r="C10" s="12" t="s">
        <v>8</v>
      </c>
      <c r="D10" s="12" t="s">
        <v>68</v>
      </c>
      <c r="E10" s="12" t="s">
        <v>80</v>
      </c>
      <c r="F10" s="2">
        <f t="shared" si="0"/>
        <v>1</v>
      </c>
    </row>
    <row r="11" spans="1:6" ht="15" x14ac:dyDescent="0.3">
      <c r="A11" s="12">
        <v>548058</v>
      </c>
      <c r="B11" s="12">
        <v>548059</v>
      </c>
      <c r="C11" s="12" t="s">
        <v>8</v>
      </c>
      <c r="D11" s="12" t="s">
        <v>69</v>
      </c>
      <c r="E11" s="12" t="s">
        <v>79</v>
      </c>
      <c r="F11" s="2">
        <f t="shared" si="0"/>
        <v>1</v>
      </c>
    </row>
    <row r="12" spans="1:6" ht="15" x14ac:dyDescent="0.3">
      <c r="A12" s="12">
        <v>548395</v>
      </c>
      <c r="B12" s="12">
        <v>548400</v>
      </c>
      <c r="C12" s="12" t="s">
        <v>8</v>
      </c>
      <c r="D12" s="12" t="s">
        <v>68</v>
      </c>
      <c r="E12" s="12" t="s">
        <v>79</v>
      </c>
      <c r="F12" s="2">
        <f t="shared" si="0"/>
        <v>1</v>
      </c>
    </row>
    <row r="13" spans="1:6" ht="15" x14ac:dyDescent="0.3">
      <c r="A13" s="12">
        <v>548920</v>
      </c>
      <c r="B13" s="12">
        <v>548921</v>
      </c>
      <c r="C13" s="12" t="s">
        <v>8</v>
      </c>
      <c r="D13" s="12" t="s">
        <v>66</v>
      </c>
      <c r="E13" s="12" t="s">
        <v>80</v>
      </c>
      <c r="F13" s="2">
        <f t="shared" si="0"/>
        <v>1</v>
      </c>
    </row>
    <row r="14" spans="1:6" ht="15" x14ac:dyDescent="0.3">
      <c r="A14" s="12">
        <v>549344</v>
      </c>
      <c r="B14" s="12">
        <v>552196</v>
      </c>
      <c r="C14" s="12" t="s">
        <v>8</v>
      </c>
      <c r="D14" s="12" t="s">
        <v>70</v>
      </c>
      <c r="E14" s="12" t="s">
        <v>79</v>
      </c>
      <c r="F14" s="2">
        <f t="shared" si="0"/>
        <v>1</v>
      </c>
    </row>
    <row r="15" spans="1:6" ht="15" x14ac:dyDescent="0.3">
      <c r="A15" s="12">
        <v>550244</v>
      </c>
      <c r="B15" s="12">
        <v>550279</v>
      </c>
      <c r="C15" s="12" t="s">
        <v>8</v>
      </c>
      <c r="D15" s="12" t="s">
        <v>66</v>
      </c>
      <c r="E15" s="12" t="s">
        <v>80</v>
      </c>
      <c r="F15" s="2">
        <f t="shared" si="0"/>
        <v>1</v>
      </c>
    </row>
    <row r="16" spans="1:6" ht="15" x14ac:dyDescent="0.3">
      <c r="A16" s="12">
        <v>551108</v>
      </c>
      <c r="B16" s="12">
        <v>551111</v>
      </c>
      <c r="C16" s="12" t="s">
        <v>8</v>
      </c>
      <c r="D16" s="12" t="s">
        <v>70</v>
      </c>
      <c r="E16" s="12" t="s">
        <v>79</v>
      </c>
      <c r="F16" s="2">
        <f t="shared" si="0"/>
        <v>1</v>
      </c>
    </row>
    <row r="17" spans="1:6" ht="15" x14ac:dyDescent="0.3">
      <c r="A17" s="12">
        <v>551108</v>
      </c>
      <c r="B17" s="12">
        <v>551112</v>
      </c>
      <c r="C17" s="12" t="s">
        <v>8</v>
      </c>
      <c r="D17" s="12" t="s">
        <v>70</v>
      </c>
      <c r="E17" s="12" t="s">
        <v>79</v>
      </c>
      <c r="F17" s="2">
        <f t="shared" si="0"/>
        <v>1</v>
      </c>
    </row>
    <row r="18" spans="1:6" ht="15" x14ac:dyDescent="0.3">
      <c r="A18" s="12">
        <v>551108</v>
      </c>
      <c r="B18" s="12">
        <v>551113</v>
      </c>
      <c r="C18" s="12" t="s">
        <v>8</v>
      </c>
      <c r="D18" s="12" t="s">
        <v>70</v>
      </c>
      <c r="E18" s="12" t="s">
        <v>79</v>
      </c>
      <c r="F18" s="2">
        <f t="shared" si="0"/>
        <v>1</v>
      </c>
    </row>
    <row r="19" spans="1:6" ht="15" x14ac:dyDescent="0.3">
      <c r="A19" s="12">
        <v>551108</v>
      </c>
      <c r="B19" s="12">
        <v>551114</v>
      </c>
      <c r="C19" s="12" t="s">
        <v>8</v>
      </c>
      <c r="D19" s="12" t="s">
        <v>70</v>
      </c>
      <c r="E19" s="12" t="s">
        <v>79</v>
      </c>
      <c r="F19" s="2">
        <f t="shared" si="0"/>
        <v>1</v>
      </c>
    </row>
    <row r="20" spans="1:6" ht="30" x14ac:dyDescent="0.3">
      <c r="A20" s="12">
        <v>552265</v>
      </c>
      <c r="B20" s="12">
        <v>552266</v>
      </c>
      <c r="C20" s="12" t="s">
        <v>8</v>
      </c>
      <c r="D20" s="12" t="s">
        <v>71</v>
      </c>
      <c r="E20" s="12" t="s">
        <v>81</v>
      </c>
      <c r="F20" s="2">
        <f t="shared" si="0"/>
        <v>1</v>
      </c>
    </row>
    <row r="21" spans="1:6" ht="15" x14ac:dyDescent="0.3">
      <c r="A21" s="12">
        <v>552346</v>
      </c>
      <c r="B21" s="12">
        <v>552349</v>
      </c>
      <c r="C21" s="12" t="s">
        <v>8</v>
      </c>
      <c r="D21" s="12" t="s">
        <v>72</v>
      </c>
      <c r="E21" s="12" t="s">
        <v>79</v>
      </c>
      <c r="F21" s="2">
        <f t="shared" si="0"/>
        <v>1</v>
      </c>
    </row>
    <row r="22" spans="1:6" ht="15" x14ac:dyDescent="0.3">
      <c r="A22" s="12">
        <v>553328</v>
      </c>
      <c r="B22" s="12">
        <v>553331</v>
      </c>
      <c r="C22" s="12" t="s">
        <v>8</v>
      </c>
      <c r="D22" s="12" t="s">
        <v>73</v>
      </c>
      <c r="E22" s="12" t="s">
        <v>79</v>
      </c>
      <c r="F22" s="2">
        <f t="shared" si="0"/>
        <v>1</v>
      </c>
    </row>
    <row r="23" spans="1:6" ht="15" x14ac:dyDescent="0.3">
      <c r="A23" s="12">
        <v>553350</v>
      </c>
      <c r="B23" s="12">
        <v>553353</v>
      </c>
      <c r="C23" s="12" t="s">
        <v>8</v>
      </c>
      <c r="D23" s="12" t="s">
        <v>73</v>
      </c>
      <c r="E23" s="12" t="s">
        <v>79</v>
      </c>
      <c r="F23" s="2">
        <f t="shared" si="0"/>
        <v>1</v>
      </c>
    </row>
    <row r="24" spans="1:6" ht="15" x14ac:dyDescent="0.3">
      <c r="A24" s="12">
        <v>553987</v>
      </c>
      <c r="B24" s="12">
        <v>553988</v>
      </c>
      <c r="C24" s="12" t="s">
        <v>8</v>
      </c>
      <c r="D24" s="12" t="s">
        <v>66</v>
      </c>
      <c r="E24" s="12" t="s">
        <v>79</v>
      </c>
      <c r="F24" s="2">
        <f t="shared" si="0"/>
        <v>1</v>
      </c>
    </row>
    <row r="25" spans="1:6" ht="15" x14ac:dyDescent="0.3">
      <c r="A25" s="12">
        <v>554868</v>
      </c>
      <c r="B25" s="12">
        <v>554875</v>
      </c>
      <c r="C25" s="12" t="s">
        <v>8</v>
      </c>
      <c r="D25" s="12" t="s">
        <v>73</v>
      </c>
      <c r="E25" s="12" t="s">
        <v>79</v>
      </c>
      <c r="F25" s="2">
        <f t="shared" si="0"/>
        <v>1</v>
      </c>
    </row>
    <row r="26" spans="1:6" ht="15" x14ac:dyDescent="0.3">
      <c r="A26" s="12">
        <v>555190</v>
      </c>
      <c r="B26" s="12">
        <v>555192</v>
      </c>
      <c r="C26" s="12" t="s">
        <v>8</v>
      </c>
      <c r="D26" s="12" t="s">
        <v>66</v>
      </c>
      <c r="E26" s="12" t="s">
        <v>79</v>
      </c>
      <c r="F26" s="2">
        <f t="shared" si="0"/>
        <v>1</v>
      </c>
    </row>
    <row r="27" spans="1:6" ht="15" x14ac:dyDescent="0.3">
      <c r="A27" s="12">
        <v>544304</v>
      </c>
      <c r="B27" s="12">
        <v>544307</v>
      </c>
      <c r="C27" s="12" t="s">
        <v>4</v>
      </c>
      <c r="D27" s="12" t="s">
        <v>69</v>
      </c>
      <c r="E27" s="12" t="s">
        <v>79</v>
      </c>
      <c r="F27" s="2">
        <f t="shared" si="0"/>
        <v>0</v>
      </c>
    </row>
    <row r="28" spans="1:6" ht="30" x14ac:dyDescent="0.3">
      <c r="A28" s="12">
        <v>544304</v>
      </c>
      <c r="B28" s="12">
        <v>546089</v>
      </c>
      <c r="C28" s="12" t="s">
        <v>4</v>
      </c>
      <c r="D28" s="12" t="s">
        <v>67</v>
      </c>
      <c r="E28" s="12" t="s">
        <v>79</v>
      </c>
      <c r="F28" s="2">
        <f t="shared" si="0"/>
        <v>0</v>
      </c>
    </row>
    <row r="29" spans="1:6" ht="15" x14ac:dyDescent="0.3">
      <c r="A29" s="12">
        <v>545648</v>
      </c>
      <c r="B29" s="12">
        <v>545659</v>
      </c>
      <c r="C29" s="12" t="s">
        <v>4</v>
      </c>
      <c r="D29" s="12" t="s">
        <v>66</v>
      </c>
      <c r="E29" s="12" t="s">
        <v>79</v>
      </c>
      <c r="F29" s="2">
        <f t="shared" si="0"/>
        <v>0</v>
      </c>
    </row>
    <row r="30" spans="1:6" ht="15" x14ac:dyDescent="0.3">
      <c r="A30" s="12">
        <v>545648</v>
      </c>
      <c r="B30" s="12">
        <v>549584</v>
      </c>
      <c r="C30" s="12" t="s">
        <v>4</v>
      </c>
      <c r="D30" s="12" t="s">
        <v>68</v>
      </c>
      <c r="E30" s="12" t="s">
        <v>79</v>
      </c>
      <c r="F30" s="2">
        <f t="shared" si="0"/>
        <v>0</v>
      </c>
    </row>
    <row r="31" spans="1:6" ht="15" x14ac:dyDescent="0.3">
      <c r="A31" s="12">
        <v>546617</v>
      </c>
      <c r="B31" s="12">
        <v>546622</v>
      </c>
      <c r="C31" s="12" t="s">
        <v>4</v>
      </c>
      <c r="D31" s="12" t="s">
        <v>69</v>
      </c>
      <c r="E31" s="12" t="s">
        <v>79</v>
      </c>
      <c r="F31" s="2">
        <f t="shared" si="0"/>
        <v>0</v>
      </c>
    </row>
    <row r="32" spans="1:6" ht="30" x14ac:dyDescent="0.3">
      <c r="A32" s="12">
        <v>547719</v>
      </c>
      <c r="B32" s="12">
        <v>547724</v>
      </c>
      <c r="C32" s="12" t="s">
        <v>4</v>
      </c>
      <c r="D32" s="12" t="s">
        <v>67</v>
      </c>
      <c r="E32" s="12" t="s">
        <v>79</v>
      </c>
      <c r="F32" s="2">
        <f t="shared" si="0"/>
        <v>0</v>
      </c>
    </row>
    <row r="33" spans="1:6" ht="15" x14ac:dyDescent="0.3">
      <c r="A33" s="12">
        <v>549017</v>
      </c>
      <c r="B33" s="12">
        <v>549018</v>
      </c>
      <c r="C33" s="12" t="s">
        <v>4</v>
      </c>
      <c r="D33" s="12" t="s">
        <v>74</v>
      </c>
      <c r="E33" s="12" t="s">
        <v>79</v>
      </c>
      <c r="F33" s="2">
        <f t="shared" si="0"/>
        <v>0</v>
      </c>
    </row>
    <row r="34" spans="1:6" ht="15" x14ac:dyDescent="0.3">
      <c r="A34" s="12">
        <v>549412</v>
      </c>
      <c r="B34" s="12">
        <v>549413</v>
      </c>
      <c r="C34" s="12" t="s">
        <v>4</v>
      </c>
      <c r="D34" s="12" t="s">
        <v>68</v>
      </c>
      <c r="E34" s="12" t="s">
        <v>79</v>
      </c>
      <c r="F34" s="2">
        <f t="shared" ref="F34:F65" si="1">MOD(IF(C34=C33,0,1)+F33,2)</f>
        <v>0</v>
      </c>
    </row>
    <row r="35" spans="1:6" ht="15" x14ac:dyDescent="0.3">
      <c r="A35" s="12">
        <v>549412</v>
      </c>
      <c r="B35" s="12">
        <v>549414</v>
      </c>
      <c r="C35" s="12" t="s">
        <v>4</v>
      </c>
      <c r="D35" s="12" t="s">
        <v>69</v>
      </c>
      <c r="E35" s="12" t="s">
        <v>79</v>
      </c>
      <c r="F35" s="2">
        <f t="shared" si="1"/>
        <v>0</v>
      </c>
    </row>
    <row r="36" spans="1:6" ht="30" x14ac:dyDescent="0.3">
      <c r="A36" s="12">
        <v>552516</v>
      </c>
      <c r="B36" s="12">
        <v>552517</v>
      </c>
      <c r="C36" s="12" t="s">
        <v>4</v>
      </c>
      <c r="D36" s="12" t="s">
        <v>67</v>
      </c>
      <c r="E36" s="12" t="s">
        <v>79</v>
      </c>
      <c r="F36" s="2">
        <f t="shared" si="1"/>
        <v>0</v>
      </c>
    </row>
    <row r="37" spans="1:6" ht="15" x14ac:dyDescent="0.3">
      <c r="A37" s="12">
        <v>553347</v>
      </c>
      <c r="B37" s="12">
        <v>553352</v>
      </c>
      <c r="C37" s="12" t="s">
        <v>4</v>
      </c>
      <c r="D37" s="12" t="s">
        <v>68</v>
      </c>
      <c r="E37" s="12" t="s">
        <v>79</v>
      </c>
      <c r="F37" s="2">
        <f t="shared" si="1"/>
        <v>0</v>
      </c>
    </row>
    <row r="38" spans="1:6" ht="15" x14ac:dyDescent="0.3">
      <c r="A38" s="12">
        <v>552824</v>
      </c>
      <c r="B38" s="12">
        <v>552826</v>
      </c>
      <c r="C38" s="12" t="s">
        <v>2</v>
      </c>
      <c r="D38" s="12" t="s">
        <v>68</v>
      </c>
      <c r="E38" s="12" t="s">
        <v>79</v>
      </c>
      <c r="F38" s="2">
        <f t="shared" si="1"/>
        <v>1</v>
      </c>
    </row>
    <row r="39" spans="1:6" ht="15" x14ac:dyDescent="0.3">
      <c r="A39" s="12">
        <v>546489</v>
      </c>
      <c r="B39" s="12">
        <v>546491</v>
      </c>
      <c r="C39" s="12" t="s">
        <v>15</v>
      </c>
      <c r="D39" s="12" t="s">
        <v>69</v>
      </c>
      <c r="E39" s="12" t="s">
        <v>79</v>
      </c>
      <c r="F39" s="2">
        <f t="shared" si="1"/>
        <v>0</v>
      </c>
    </row>
    <row r="40" spans="1:6" ht="30" x14ac:dyDescent="0.3">
      <c r="A40" s="12">
        <v>553222</v>
      </c>
      <c r="B40" s="12">
        <v>553224</v>
      </c>
      <c r="C40" s="12" t="s">
        <v>16</v>
      </c>
      <c r="D40" s="12" t="s">
        <v>67</v>
      </c>
      <c r="E40" s="12" t="s">
        <v>79</v>
      </c>
      <c r="F40" s="2">
        <f t="shared" si="1"/>
        <v>1</v>
      </c>
    </row>
    <row r="41" spans="1:6" ht="15" x14ac:dyDescent="0.3">
      <c r="A41" s="12">
        <v>555581</v>
      </c>
      <c r="B41" s="12">
        <v>555582</v>
      </c>
      <c r="C41" s="12" t="s">
        <v>16</v>
      </c>
      <c r="D41" s="12" t="s">
        <v>68</v>
      </c>
      <c r="E41" s="12" t="s">
        <v>79</v>
      </c>
      <c r="F41" s="2">
        <f t="shared" si="1"/>
        <v>1</v>
      </c>
    </row>
    <row r="42" spans="1:6" ht="15" x14ac:dyDescent="0.3">
      <c r="A42" s="12">
        <v>543855</v>
      </c>
      <c r="B42" s="12">
        <v>543858</v>
      </c>
      <c r="C42" s="12" t="s">
        <v>17</v>
      </c>
      <c r="D42" s="12" t="s">
        <v>68</v>
      </c>
      <c r="E42" s="12" t="s">
        <v>79</v>
      </c>
      <c r="F42" s="2">
        <f t="shared" si="1"/>
        <v>0</v>
      </c>
    </row>
    <row r="43" spans="1:6" ht="15" x14ac:dyDescent="0.3">
      <c r="A43" s="12">
        <v>544793</v>
      </c>
      <c r="B43" s="12">
        <v>544795</v>
      </c>
      <c r="C43" s="12" t="s">
        <v>17</v>
      </c>
      <c r="D43" s="12" t="s">
        <v>70</v>
      </c>
      <c r="E43" s="12" t="s">
        <v>79</v>
      </c>
      <c r="F43" s="2">
        <f t="shared" si="1"/>
        <v>0</v>
      </c>
    </row>
    <row r="44" spans="1:6" ht="30" x14ac:dyDescent="0.3">
      <c r="A44" s="12">
        <v>546589</v>
      </c>
      <c r="B44" s="12">
        <v>546590</v>
      </c>
      <c r="C44" s="12" t="s">
        <v>17</v>
      </c>
      <c r="D44" s="12" t="s">
        <v>67</v>
      </c>
      <c r="E44" s="12" t="s">
        <v>79</v>
      </c>
      <c r="F44" s="2">
        <f t="shared" si="1"/>
        <v>0</v>
      </c>
    </row>
    <row r="45" spans="1:6" ht="15" x14ac:dyDescent="0.3">
      <c r="A45" s="12">
        <v>547828</v>
      </c>
      <c r="B45" s="12">
        <v>547829</v>
      </c>
      <c r="C45" s="12" t="s">
        <v>17</v>
      </c>
      <c r="D45" s="12" t="s">
        <v>66</v>
      </c>
      <c r="E45" s="12" t="s">
        <v>79</v>
      </c>
      <c r="F45" s="2">
        <f t="shared" si="1"/>
        <v>0</v>
      </c>
    </row>
    <row r="46" spans="1:6" ht="15" x14ac:dyDescent="0.3">
      <c r="A46" s="12">
        <v>547838</v>
      </c>
      <c r="B46" s="12">
        <v>547839</v>
      </c>
      <c r="C46" s="12" t="s">
        <v>17</v>
      </c>
      <c r="D46" s="12" t="s">
        <v>68</v>
      </c>
      <c r="E46" s="12" t="s">
        <v>79</v>
      </c>
      <c r="F46" s="2">
        <f t="shared" si="1"/>
        <v>0</v>
      </c>
    </row>
    <row r="47" spans="1:6" ht="15" x14ac:dyDescent="0.3">
      <c r="A47" s="12">
        <v>549888</v>
      </c>
      <c r="B47" s="12">
        <v>549894</v>
      </c>
      <c r="C47" s="12" t="s">
        <v>17</v>
      </c>
      <c r="D47" s="12" t="s">
        <v>68</v>
      </c>
      <c r="E47" s="12" t="s">
        <v>80</v>
      </c>
      <c r="F47" s="2">
        <f t="shared" si="1"/>
        <v>0</v>
      </c>
    </row>
    <row r="48" spans="1:6" ht="15" x14ac:dyDescent="0.3">
      <c r="A48" s="12">
        <v>549888</v>
      </c>
      <c r="B48" s="12">
        <v>555225</v>
      </c>
      <c r="C48" s="12" t="s">
        <v>17</v>
      </c>
      <c r="D48" s="12" t="s">
        <v>70</v>
      </c>
      <c r="E48" s="12" t="s">
        <v>80</v>
      </c>
      <c r="F48" s="2">
        <f t="shared" si="1"/>
        <v>0</v>
      </c>
    </row>
    <row r="49" spans="1:6" ht="15" x14ac:dyDescent="0.3">
      <c r="A49" s="12">
        <v>549888</v>
      </c>
      <c r="B49" s="12">
        <v>555226</v>
      </c>
      <c r="C49" s="12" t="s">
        <v>17</v>
      </c>
      <c r="D49" s="12" t="s">
        <v>70</v>
      </c>
      <c r="E49" s="12" t="s">
        <v>80</v>
      </c>
      <c r="F49" s="2">
        <f t="shared" si="1"/>
        <v>0</v>
      </c>
    </row>
    <row r="50" spans="1:6" ht="15" x14ac:dyDescent="0.3">
      <c r="A50" s="12">
        <v>551705</v>
      </c>
      <c r="B50" s="12">
        <v>551706</v>
      </c>
      <c r="C50" s="12" t="s">
        <v>17</v>
      </c>
      <c r="D50" s="12" t="s">
        <v>70</v>
      </c>
      <c r="E50" s="12" t="s">
        <v>79</v>
      </c>
      <c r="F50" s="2">
        <f t="shared" si="1"/>
        <v>0</v>
      </c>
    </row>
    <row r="51" spans="1:6" ht="30" x14ac:dyDescent="0.3">
      <c r="A51" s="12">
        <v>554156</v>
      </c>
      <c r="B51" s="12">
        <v>554159</v>
      </c>
      <c r="C51" s="12" t="s">
        <v>17</v>
      </c>
      <c r="D51" s="12" t="s">
        <v>68</v>
      </c>
      <c r="E51" s="12" t="s">
        <v>81</v>
      </c>
      <c r="F51" s="2">
        <f t="shared" si="1"/>
        <v>0</v>
      </c>
    </row>
    <row r="52" spans="1:6" ht="15" x14ac:dyDescent="0.3">
      <c r="A52" s="12">
        <v>555738</v>
      </c>
      <c r="B52" s="12">
        <v>555739</v>
      </c>
      <c r="C52" s="12" t="s">
        <v>17</v>
      </c>
      <c r="D52" s="12" t="s">
        <v>73</v>
      </c>
      <c r="E52" s="12" t="s">
        <v>79</v>
      </c>
      <c r="F52" s="2">
        <f t="shared" si="1"/>
        <v>0</v>
      </c>
    </row>
    <row r="53" spans="1:6" ht="15" x14ac:dyDescent="0.3">
      <c r="A53" s="12">
        <v>516725</v>
      </c>
      <c r="B53" s="12">
        <v>548833</v>
      </c>
      <c r="C53" s="12" t="s">
        <v>18</v>
      </c>
      <c r="D53" s="12" t="s">
        <v>68</v>
      </c>
      <c r="E53" s="12" t="s">
        <v>79</v>
      </c>
      <c r="F53" s="2">
        <f t="shared" si="1"/>
        <v>1</v>
      </c>
    </row>
    <row r="54" spans="1:6" ht="15" x14ac:dyDescent="0.3">
      <c r="A54" s="12">
        <v>546477</v>
      </c>
      <c r="B54" s="12">
        <v>546481</v>
      </c>
      <c r="C54" s="12" t="s">
        <v>19</v>
      </c>
      <c r="D54" s="12" t="s">
        <v>66</v>
      </c>
      <c r="E54" s="12" t="s">
        <v>79</v>
      </c>
      <c r="F54" s="2">
        <f t="shared" si="1"/>
        <v>0</v>
      </c>
    </row>
    <row r="55" spans="1:6" ht="15" x14ac:dyDescent="0.3">
      <c r="A55" s="12">
        <v>547768</v>
      </c>
      <c r="B55" s="12">
        <v>547770</v>
      </c>
      <c r="C55" s="12" t="s">
        <v>19</v>
      </c>
      <c r="D55" s="12" t="s">
        <v>66</v>
      </c>
      <c r="E55" s="12" t="s">
        <v>79</v>
      </c>
      <c r="F55" s="2">
        <f t="shared" si="1"/>
        <v>0</v>
      </c>
    </row>
    <row r="56" spans="1:6" ht="15" x14ac:dyDescent="0.3">
      <c r="A56" s="12">
        <v>548221</v>
      </c>
      <c r="B56" s="12">
        <v>548227</v>
      </c>
      <c r="C56" s="12" t="s">
        <v>19</v>
      </c>
      <c r="D56" s="12" t="s">
        <v>68</v>
      </c>
      <c r="E56" s="12" t="s">
        <v>79</v>
      </c>
      <c r="F56" s="2">
        <f t="shared" si="1"/>
        <v>0</v>
      </c>
    </row>
    <row r="57" spans="1:6" ht="30" x14ac:dyDescent="0.3">
      <c r="A57" s="12">
        <v>549742</v>
      </c>
      <c r="B57" s="12">
        <v>549743</v>
      </c>
      <c r="C57" s="12" t="s">
        <v>19</v>
      </c>
      <c r="D57" s="12" t="s">
        <v>67</v>
      </c>
      <c r="E57" s="12" t="s">
        <v>79</v>
      </c>
      <c r="F57" s="2">
        <f t="shared" si="1"/>
        <v>0</v>
      </c>
    </row>
    <row r="58" spans="1:6" ht="15" x14ac:dyDescent="0.3">
      <c r="A58" s="12">
        <v>550330</v>
      </c>
      <c r="B58" s="12">
        <v>550331</v>
      </c>
      <c r="C58" s="12" t="s">
        <v>19</v>
      </c>
      <c r="D58" s="12" t="s">
        <v>69</v>
      </c>
      <c r="E58" s="12" t="s">
        <v>79</v>
      </c>
      <c r="F58" s="2">
        <f t="shared" si="1"/>
        <v>0</v>
      </c>
    </row>
    <row r="59" spans="1:6" ht="30" x14ac:dyDescent="0.3">
      <c r="A59" s="12">
        <v>550330</v>
      </c>
      <c r="B59" s="12">
        <v>550332</v>
      </c>
      <c r="C59" s="12" t="s">
        <v>19</v>
      </c>
      <c r="D59" s="12" t="s">
        <v>67</v>
      </c>
      <c r="E59" s="12" t="s">
        <v>79</v>
      </c>
      <c r="F59" s="2">
        <f t="shared" si="1"/>
        <v>0</v>
      </c>
    </row>
    <row r="60" spans="1:6" ht="15" x14ac:dyDescent="0.3">
      <c r="A60" s="12">
        <v>550330</v>
      </c>
      <c r="B60" s="12">
        <v>550333</v>
      </c>
      <c r="C60" s="12" t="s">
        <v>19</v>
      </c>
      <c r="D60" s="12" t="s">
        <v>70</v>
      </c>
      <c r="E60" s="12" t="s">
        <v>79</v>
      </c>
      <c r="F60" s="2">
        <f t="shared" si="1"/>
        <v>0</v>
      </c>
    </row>
    <row r="61" spans="1:6" ht="15" x14ac:dyDescent="0.3">
      <c r="A61" s="12">
        <v>550330</v>
      </c>
      <c r="B61" s="12">
        <v>550334</v>
      </c>
      <c r="C61" s="12" t="s">
        <v>19</v>
      </c>
      <c r="D61" s="12" t="s">
        <v>70</v>
      </c>
      <c r="E61" s="12" t="s">
        <v>79</v>
      </c>
      <c r="F61" s="2">
        <f t="shared" si="1"/>
        <v>0</v>
      </c>
    </row>
    <row r="62" spans="1:6" ht="15" x14ac:dyDescent="0.3">
      <c r="A62" s="12">
        <v>550388</v>
      </c>
      <c r="B62" s="12">
        <v>550484</v>
      </c>
      <c r="C62" s="12" t="s">
        <v>19</v>
      </c>
      <c r="D62" s="12" t="s">
        <v>68</v>
      </c>
      <c r="E62" s="12" t="s">
        <v>79</v>
      </c>
      <c r="F62" s="2">
        <f t="shared" si="1"/>
        <v>0</v>
      </c>
    </row>
    <row r="63" spans="1:6" ht="15" x14ac:dyDescent="0.3">
      <c r="A63" s="12">
        <v>553505</v>
      </c>
      <c r="B63" s="12">
        <v>553506</v>
      </c>
      <c r="C63" s="12" t="s">
        <v>19</v>
      </c>
      <c r="D63" s="12" t="s">
        <v>66</v>
      </c>
      <c r="E63" s="12" t="s">
        <v>79</v>
      </c>
      <c r="F63" s="2">
        <f t="shared" si="1"/>
        <v>0</v>
      </c>
    </row>
    <row r="64" spans="1:6" ht="30" x14ac:dyDescent="0.3">
      <c r="A64" s="12">
        <v>554099</v>
      </c>
      <c r="B64" s="12">
        <v>554100</v>
      </c>
      <c r="C64" s="12" t="s">
        <v>19</v>
      </c>
      <c r="D64" s="12" t="s">
        <v>67</v>
      </c>
      <c r="E64" s="12" t="s">
        <v>79</v>
      </c>
      <c r="F64" s="2">
        <f t="shared" si="1"/>
        <v>0</v>
      </c>
    </row>
    <row r="65" spans="1:6" ht="15" x14ac:dyDescent="0.3">
      <c r="A65" s="12">
        <v>555726</v>
      </c>
      <c r="B65" s="12">
        <v>555727</v>
      </c>
      <c r="C65" s="12" t="s">
        <v>19</v>
      </c>
      <c r="D65" s="12" t="s">
        <v>66</v>
      </c>
      <c r="E65" s="12" t="s">
        <v>79</v>
      </c>
      <c r="F65" s="2">
        <f t="shared" si="1"/>
        <v>0</v>
      </c>
    </row>
    <row r="66" spans="1:6" ht="15" x14ac:dyDescent="0.3">
      <c r="A66" s="12">
        <v>551124</v>
      </c>
      <c r="B66" s="12">
        <v>551376</v>
      </c>
      <c r="C66" s="12" t="s">
        <v>20</v>
      </c>
      <c r="D66" s="12" t="s">
        <v>68</v>
      </c>
      <c r="E66" s="12" t="s">
        <v>79</v>
      </c>
      <c r="F66" s="2">
        <f t="shared" ref="F66:F97" si="2">MOD(IF(C66=C65,0,1)+F65,2)</f>
        <v>1</v>
      </c>
    </row>
    <row r="67" spans="1:6" ht="30" x14ac:dyDescent="0.3">
      <c r="A67" s="12">
        <v>551124</v>
      </c>
      <c r="B67" s="12">
        <v>555284</v>
      </c>
      <c r="C67" s="12" t="s">
        <v>20</v>
      </c>
      <c r="D67" s="12" t="s">
        <v>75</v>
      </c>
      <c r="E67" s="12" t="s">
        <v>79</v>
      </c>
      <c r="F67" s="2">
        <f t="shared" si="2"/>
        <v>1</v>
      </c>
    </row>
    <row r="68" spans="1:6" ht="15" x14ac:dyDescent="0.3">
      <c r="A68" s="12">
        <v>532810</v>
      </c>
      <c r="B68" s="12">
        <v>554081</v>
      </c>
      <c r="C68" s="12" t="s">
        <v>21</v>
      </c>
      <c r="D68" s="12" t="s">
        <v>76</v>
      </c>
      <c r="E68" s="12" t="s">
        <v>79</v>
      </c>
      <c r="F68" s="2">
        <f t="shared" si="2"/>
        <v>0</v>
      </c>
    </row>
    <row r="69" spans="1:6" ht="15" x14ac:dyDescent="0.3">
      <c r="A69" s="12">
        <v>532810</v>
      </c>
      <c r="B69" s="12">
        <v>554082</v>
      </c>
      <c r="C69" s="12" t="s">
        <v>21</v>
      </c>
      <c r="D69" s="12" t="s">
        <v>66</v>
      </c>
      <c r="E69" s="12" t="s">
        <v>79</v>
      </c>
      <c r="F69" s="2">
        <f t="shared" si="2"/>
        <v>0</v>
      </c>
    </row>
    <row r="70" spans="1:6" ht="30" x14ac:dyDescent="0.3">
      <c r="A70" s="12">
        <v>532810</v>
      </c>
      <c r="B70" s="12">
        <v>554083</v>
      </c>
      <c r="C70" s="12" t="s">
        <v>21</v>
      </c>
      <c r="D70" s="12" t="s">
        <v>67</v>
      </c>
      <c r="E70" s="12" t="s">
        <v>79</v>
      </c>
      <c r="F70" s="2">
        <f t="shared" si="2"/>
        <v>0</v>
      </c>
    </row>
    <row r="71" spans="1:6" ht="15" x14ac:dyDescent="0.3">
      <c r="A71" s="12">
        <v>532810</v>
      </c>
      <c r="B71" s="12">
        <v>554084</v>
      </c>
      <c r="C71" s="12" t="s">
        <v>21</v>
      </c>
      <c r="D71" s="12" t="s">
        <v>73</v>
      </c>
      <c r="E71" s="12" t="s">
        <v>79</v>
      </c>
      <c r="F71" s="2">
        <f t="shared" si="2"/>
        <v>0</v>
      </c>
    </row>
    <row r="72" spans="1:6" ht="15" x14ac:dyDescent="0.3">
      <c r="A72" s="12">
        <v>532810</v>
      </c>
      <c r="B72" s="12">
        <v>554085</v>
      </c>
      <c r="C72" s="12" t="s">
        <v>21</v>
      </c>
      <c r="D72" s="12" t="s">
        <v>68</v>
      </c>
      <c r="E72" s="12" t="s">
        <v>79</v>
      </c>
      <c r="F72" s="2">
        <f t="shared" si="2"/>
        <v>0</v>
      </c>
    </row>
    <row r="73" spans="1:6" ht="15" x14ac:dyDescent="0.3">
      <c r="A73" s="12">
        <v>551707</v>
      </c>
      <c r="B73" s="12">
        <v>551708</v>
      </c>
      <c r="C73" s="12" t="s">
        <v>22</v>
      </c>
      <c r="D73" s="12" t="s">
        <v>68</v>
      </c>
      <c r="E73" s="12" t="s">
        <v>79</v>
      </c>
      <c r="F73" s="2">
        <f t="shared" si="2"/>
        <v>1</v>
      </c>
    </row>
    <row r="74" spans="1:6" ht="15" x14ac:dyDescent="0.3">
      <c r="A74" s="12">
        <v>551181</v>
      </c>
      <c r="B74" s="12">
        <v>551182</v>
      </c>
      <c r="C74" s="12" t="s">
        <v>23</v>
      </c>
      <c r="D74" s="12" t="s">
        <v>66</v>
      </c>
      <c r="E74" s="12" t="s">
        <v>79</v>
      </c>
      <c r="F74" s="2">
        <f t="shared" si="2"/>
        <v>0</v>
      </c>
    </row>
    <row r="75" spans="1:6" ht="15" x14ac:dyDescent="0.3">
      <c r="A75" s="12">
        <v>544604</v>
      </c>
      <c r="B75" s="12">
        <v>544605</v>
      </c>
      <c r="C75" s="12" t="s">
        <v>24</v>
      </c>
      <c r="D75" s="12" t="s">
        <v>70</v>
      </c>
      <c r="E75" s="12" t="s">
        <v>80</v>
      </c>
      <c r="F75" s="2">
        <f t="shared" si="2"/>
        <v>1</v>
      </c>
    </row>
    <row r="76" spans="1:6" ht="15" x14ac:dyDescent="0.3">
      <c r="A76" s="12">
        <v>546285</v>
      </c>
      <c r="B76" s="12">
        <v>546288</v>
      </c>
      <c r="C76" s="12" t="s">
        <v>24</v>
      </c>
      <c r="D76" s="12" t="s">
        <v>70</v>
      </c>
      <c r="E76" s="12" t="s">
        <v>80</v>
      </c>
      <c r="F76" s="2">
        <f t="shared" si="2"/>
        <v>1</v>
      </c>
    </row>
    <row r="77" spans="1:6" ht="15" x14ac:dyDescent="0.3">
      <c r="A77" s="12">
        <v>549365</v>
      </c>
      <c r="B77" s="12">
        <v>549369</v>
      </c>
      <c r="C77" s="12" t="s">
        <v>24</v>
      </c>
      <c r="D77" s="12" t="s">
        <v>70</v>
      </c>
      <c r="E77" s="12" t="s">
        <v>79</v>
      </c>
      <c r="F77" s="2">
        <f t="shared" si="2"/>
        <v>1</v>
      </c>
    </row>
    <row r="78" spans="1:6" ht="30" x14ac:dyDescent="0.3">
      <c r="A78" s="12">
        <v>545783</v>
      </c>
      <c r="B78" s="12">
        <v>547781</v>
      </c>
      <c r="C78" s="12" t="s">
        <v>25</v>
      </c>
      <c r="D78" s="12" t="s">
        <v>67</v>
      </c>
      <c r="E78" s="12" t="s">
        <v>79</v>
      </c>
      <c r="F78" s="2">
        <f t="shared" si="2"/>
        <v>0</v>
      </c>
    </row>
    <row r="79" spans="1:6" ht="15" x14ac:dyDescent="0.3">
      <c r="A79" s="12">
        <v>547254</v>
      </c>
      <c r="B79" s="12">
        <v>547255</v>
      </c>
      <c r="C79" s="12" t="s">
        <v>26</v>
      </c>
      <c r="D79" s="12" t="s">
        <v>69</v>
      </c>
      <c r="E79" s="12" t="s">
        <v>79</v>
      </c>
      <c r="F79" s="2">
        <f t="shared" si="2"/>
        <v>1</v>
      </c>
    </row>
    <row r="80" spans="1:6" ht="15" x14ac:dyDescent="0.3">
      <c r="A80" s="12">
        <v>550528</v>
      </c>
      <c r="B80" s="12">
        <v>550538</v>
      </c>
      <c r="C80" s="12" t="s">
        <v>27</v>
      </c>
      <c r="D80" s="12" t="s">
        <v>68</v>
      </c>
      <c r="E80" s="12" t="s">
        <v>79</v>
      </c>
      <c r="F80" s="2">
        <f t="shared" si="2"/>
        <v>0</v>
      </c>
    </row>
    <row r="81" spans="1:6" ht="15" x14ac:dyDescent="0.3">
      <c r="A81" s="12">
        <v>544642</v>
      </c>
      <c r="B81" s="12">
        <v>544643</v>
      </c>
      <c r="C81" s="12" t="s">
        <v>28</v>
      </c>
      <c r="D81" s="12" t="s">
        <v>66</v>
      </c>
      <c r="E81" s="12" t="s">
        <v>79</v>
      </c>
      <c r="F81" s="2">
        <f t="shared" si="2"/>
        <v>1</v>
      </c>
    </row>
    <row r="82" spans="1:6" ht="15" x14ac:dyDescent="0.3">
      <c r="A82" s="12">
        <v>549300</v>
      </c>
      <c r="B82" s="12">
        <v>549303</v>
      </c>
      <c r="C82" s="12" t="s">
        <v>28</v>
      </c>
      <c r="D82" s="12" t="s">
        <v>66</v>
      </c>
      <c r="E82" s="12" t="s">
        <v>79</v>
      </c>
      <c r="F82" s="2">
        <f t="shared" si="2"/>
        <v>1</v>
      </c>
    </row>
    <row r="83" spans="1:6" ht="15" x14ac:dyDescent="0.3">
      <c r="A83" s="12">
        <v>553057</v>
      </c>
      <c r="B83" s="12">
        <v>553059</v>
      </c>
      <c r="C83" s="12" t="s">
        <v>28</v>
      </c>
      <c r="D83" s="12" t="s">
        <v>70</v>
      </c>
      <c r="E83" s="12" t="s">
        <v>80</v>
      </c>
      <c r="F83" s="2">
        <f t="shared" si="2"/>
        <v>1</v>
      </c>
    </row>
    <row r="84" spans="1:6" ht="30" x14ac:dyDescent="0.3">
      <c r="A84" s="12">
        <v>554731</v>
      </c>
      <c r="B84" s="12">
        <v>554736</v>
      </c>
      <c r="C84" s="12" t="s">
        <v>28</v>
      </c>
      <c r="D84" s="12" t="s">
        <v>67</v>
      </c>
      <c r="E84" s="12" t="s">
        <v>79</v>
      </c>
      <c r="F84" s="2">
        <f t="shared" si="2"/>
        <v>1</v>
      </c>
    </row>
    <row r="85" spans="1:6" ht="15" x14ac:dyDescent="0.3">
      <c r="A85" s="12">
        <v>539363</v>
      </c>
      <c r="B85" s="12">
        <v>549030</v>
      </c>
      <c r="C85" s="12" t="s">
        <v>29</v>
      </c>
      <c r="D85" s="12" t="s">
        <v>70</v>
      </c>
      <c r="E85" s="12" t="s">
        <v>79</v>
      </c>
      <c r="F85" s="2">
        <f t="shared" si="2"/>
        <v>0</v>
      </c>
    </row>
    <row r="86" spans="1:6" ht="15" x14ac:dyDescent="0.3">
      <c r="A86" s="12">
        <v>543334</v>
      </c>
      <c r="B86" s="12">
        <v>543335</v>
      </c>
      <c r="C86" s="12" t="s">
        <v>30</v>
      </c>
      <c r="D86" s="12" t="s">
        <v>68</v>
      </c>
      <c r="E86" s="12" t="s">
        <v>79</v>
      </c>
      <c r="F86" s="2">
        <f t="shared" si="2"/>
        <v>1</v>
      </c>
    </row>
    <row r="87" spans="1:6" ht="15" x14ac:dyDescent="0.3">
      <c r="A87" s="12">
        <v>551116</v>
      </c>
      <c r="B87" s="12">
        <v>551118</v>
      </c>
      <c r="C87" s="12" t="s">
        <v>31</v>
      </c>
      <c r="D87" s="12" t="s">
        <v>66</v>
      </c>
      <c r="E87" s="12" t="s">
        <v>79</v>
      </c>
      <c r="F87" s="2">
        <f t="shared" si="2"/>
        <v>0</v>
      </c>
    </row>
    <row r="88" spans="1:6" ht="15" x14ac:dyDescent="0.3">
      <c r="A88" s="12">
        <v>548083</v>
      </c>
      <c r="B88" s="12">
        <v>548084</v>
      </c>
      <c r="C88" s="12" t="s">
        <v>32</v>
      </c>
      <c r="D88" s="12" t="s">
        <v>68</v>
      </c>
      <c r="E88" s="12" t="s">
        <v>79</v>
      </c>
      <c r="F88" s="2">
        <f t="shared" si="2"/>
        <v>1</v>
      </c>
    </row>
    <row r="89" spans="1:6" ht="15" x14ac:dyDescent="0.3">
      <c r="A89" s="12">
        <v>551332</v>
      </c>
      <c r="B89" s="12">
        <v>551335</v>
      </c>
      <c r="C89" s="12" t="s">
        <v>33</v>
      </c>
      <c r="D89" s="12" t="s">
        <v>66</v>
      </c>
      <c r="E89" s="12" t="s">
        <v>79</v>
      </c>
      <c r="F89" s="2">
        <f t="shared" si="2"/>
        <v>0</v>
      </c>
    </row>
    <row r="90" spans="1:6" ht="15" x14ac:dyDescent="0.3">
      <c r="A90" s="12">
        <v>552899</v>
      </c>
      <c r="B90" s="12">
        <v>552902</v>
      </c>
      <c r="C90" s="12" t="s">
        <v>34</v>
      </c>
      <c r="D90" s="12" t="s">
        <v>68</v>
      </c>
      <c r="E90" s="12" t="s">
        <v>80</v>
      </c>
      <c r="F90" s="2">
        <f t="shared" si="2"/>
        <v>1</v>
      </c>
    </row>
    <row r="91" spans="1:6" ht="30" x14ac:dyDescent="0.3">
      <c r="A91" s="12">
        <v>543200</v>
      </c>
      <c r="B91" s="12">
        <v>543201</v>
      </c>
      <c r="C91" s="12" t="s">
        <v>35</v>
      </c>
      <c r="D91" s="12" t="s">
        <v>68</v>
      </c>
      <c r="E91" s="12" t="s">
        <v>81</v>
      </c>
      <c r="F91" s="2">
        <f t="shared" si="2"/>
        <v>0</v>
      </c>
    </row>
    <row r="92" spans="1:6" ht="15" x14ac:dyDescent="0.3">
      <c r="A92" s="12">
        <v>553500</v>
      </c>
      <c r="B92" s="12">
        <v>553501</v>
      </c>
      <c r="C92" s="12" t="s">
        <v>35</v>
      </c>
      <c r="D92" s="12" t="s">
        <v>68</v>
      </c>
      <c r="E92" s="12" t="s">
        <v>79</v>
      </c>
      <c r="F92" s="2">
        <f t="shared" si="2"/>
        <v>0</v>
      </c>
    </row>
    <row r="93" spans="1:6" ht="15" x14ac:dyDescent="0.3">
      <c r="A93" s="12">
        <v>547531</v>
      </c>
      <c r="B93" s="12">
        <v>547536</v>
      </c>
      <c r="C93" s="12" t="s">
        <v>36</v>
      </c>
      <c r="D93" s="12" t="s">
        <v>70</v>
      </c>
      <c r="E93" s="12" t="s">
        <v>80</v>
      </c>
      <c r="F93" s="2">
        <f t="shared" si="2"/>
        <v>1</v>
      </c>
    </row>
    <row r="94" spans="1:6" ht="15" x14ac:dyDescent="0.3">
      <c r="A94" s="12">
        <v>546780</v>
      </c>
      <c r="B94" s="12">
        <v>546788</v>
      </c>
      <c r="C94" s="12" t="s">
        <v>37</v>
      </c>
      <c r="D94" s="12" t="s">
        <v>68</v>
      </c>
      <c r="E94" s="12" t="s">
        <v>79</v>
      </c>
      <c r="F94" s="2">
        <f t="shared" si="2"/>
        <v>0</v>
      </c>
    </row>
    <row r="95" spans="1:6" ht="15" x14ac:dyDescent="0.3">
      <c r="A95" s="12">
        <v>547955</v>
      </c>
      <c r="B95" s="12">
        <v>547957</v>
      </c>
      <c r="C95" s="12" t="s">
        <v>37</v>
      </c>
      <c r="D95" s="12" t="s">
        <v>68</v>
      </c>
      <c r="E95" s="12" t="s">
        <v>79</v>
      </c>
      <c r="F95" s="2">
        <f t="shared" si="2"/>
        <v>0</v>
      </c>
    </row>
    <row r="96" spans="1:6" ht="15" x14ac:dyDescent="0.3">
      <c r="A96" s="12">
        <v>549619</v>
      </c>
      <c r="B96" s="12">
        <v>549622</v>
      </c>
      <c r="C96" s="12" t="s">
        <v>37</v>
      </c>
      <c r="D96" s="12" t="s">
        <v>70</v>
      </c>
      <c r="E96" s="12" t="s">
        <v>79</v>
      </c>
      <c r="F96" s="2">
        <f t="shared" si="2"/>
        <v>0</v>
      </c>
    </row>
    <row r="97" spans="1:6" ht="15" x14ac:dyDescent="0.3">
      <c r="A97" s="12">
        <v>554276</v>
      </c>
      <c r="B97" s="12">
        <v>554277</v>
      </c>
      <c r="C97" s="12" t="s">
        <v>37</v>
      </c>
      <c r="D97" s="12" t="s">
        <v>70</v>
      </c>
      <c r="E97" s="12" t="s">
        <v>79</v>
      </c>
      <c r="F97" s="2">
        <f t="shared" si="2"/>
        <v>0</v>
      </c>
    </row>
    <row r="98" spans="1:6" ht="15" x14ac:dyDescent="0.3">
      <c r="A98" s="12">
        <v>544578</v>
      </c>
      <c r="B98" s="12">
        <v>544581</v>
      </c>
      <c r="C98" s="12" t="s">
        <v>38</v>
      </c>
      <c r="D98" s="12" t="s">
        <v>70</v>
      </c>
      <c r="E98" s="12" t="s">
        <v>80</v>
      </c>
      <c r="F98" s="2">
        <f t="shared" ref="F98:F129" si="3">MOD(IF(C98=C97,0,1)+F97,2)</f>
        <v>1</v>
      </c>
    </row>
    <row r="99" spans="1:6" ht="30" x14ac:dyDescent="0.3">
      <c r="A99" s="12">
        <v>544961</v>
      </c>
      <c r="B99" s="12">
        <v>544962</v>
      </c>
      <c r="C99" s="12" t="s">
        <v>38</v>
      </c>
      <c r="D99" s="12" t="s">
        <v>77</v>
      </c>
      <c r="E99" s="12" t="s">
        <v>81</v>
      </c>
      <c r="F99" s="2">
        <f t="shared" si="3"/>
        <v>1</v>
      </c>
    </row>
    <row r="100" spans="1:6" ht="15" x14ac:dyDescent="0.3">
      <c r="A100" s="12">
        <v>554368</v>
      </c>
      <c r="B100" s="12">
        <v>554369</v>
      </c>
      <c r="C100" s="12" t="s">
        <v>39</v>
      </c>
      <c r="D100" s="12" t="s">
        <v>68</v>
      </c>
      <c r="E100" s="12" t="s">
        <v>79</v>
      </c>
      <c r="F100" s="2">
        <f t="shared" si="3"/>
        <v>0</v>
      </c>
    </row>
    <row r="101" spans="1:6" ht="30" x14ac:dyDescent="0.3">
      <c r="A101" s="12">
        <v>546962</v>
      </c>
      <c r="B101" s="12">
        <v>546971</v>
      </c>
      <c r="C101" s="12" t="s">
        <v>40</v>
      </c>
      <c r="D101" s="12" t="s">
        <v>70</v>
      </c>
      <c r="E101" s="12" t="s">
        <v>81</v>
      </c>
      <c r="F101" s="2">
        <f t="shared" si="3"/>
        <v>1</v>
      </c>
    </row>
    <row r="102" spans="1:6" ht="30" x14ac:dyDescent="0.3">
      <c r="A102" s="12">
        <v>547970</v>
      </c>
      <c r="B102" s="12">
        <v>547975</v>
      </c>
      <c r="C102" s="12" t="s">
        <v>40</v>
      </c>
      <c r="D102" s="12" t="s">
        <v>67</v>
      </c>
      <c r="E102" s="12" t="s">
        <v>79</v>
      </c>
      <c r="F102" s="2">
        <f t="shared" si="3"/>
        <v>1</v>
      </c>
    </row>
    <row r="103" spans="1:6" ht="30" x14ac:dyDescent="0.3">
      <c r="A103" s="12">
        <v>535320</v>
      </c>
      <c r="B103" s="12">
        <v>549217</v>
      </c>
      <c r="C103" s="12" t="s">
        <v>41</v>
      </c>
      <c r="D103" s="12" t="s">
        <v>67</v>
      </c>
      <c r="E103" s="12" t="s">
        <v>79</v>
      </c>
      <c r="F103" s="2">
        <f t="shared" si="3"/>
        <v>0</v>
      </c>
    </row>
    <row r="104" spans="1:6" ht="15" x14ac:dyDescent="0.3">
      <c r="A104" s="12">
        <v>544277</v>
      </c>
      <c r="B104" s="12">
        <v>551099</v>
      </c>
      <c r="C104" s="12" t="s">
        <v>41</v>
      </c>
      <c r="D104" s="12" t="s">
        <v>68</v>
      </c>
      <c r="E104" s="12" t="s">
        <v>79</v>
      </c>
      <c r="F104" s="2">
        <f t="shared" si="3"/>
        <v>0</v>
      </c>
    </row>
    <row r="105" spans="1:6" ht="15" x14ac:dyDescent="0.3">
      <c r="A105" s="12">
        <v>549481</v>
      </c>
      <c r="B105" s="12">
        <v>549484</v>
      </c>
      <c r="C105" s="12" t="s">
        <v>41</v>
      </c>
      <c r="D105" s="12" t="s">
        <v>66</v>
      </c>
      <c r="E105" s="12" t="s">
        <v>79</v>
      </c>
      <c r="F105" s="2">
        <f t="shared" si="3"/>
        <v>0</v>
      </c>
    </row>
    <row r="106" spans="1:6" ht="15" x14ac:dyDescent="0.3">
      <c r="A106" s="12">
        <v>552044</v>
      </c>
      <c r="B106" s="12">
        <v>552046</v>
      </c>
      <c r="C106" s="12" t="s">
        <v>42</v>
      </c>
      <c r="D106" s="12" t="s">
        <v>70</v>
      </c>
      <c r="E106" s="12" t="s">
        <v>79</v>
      </c>
      <c r="F106" s="2">
        <f t="shared" si="3"/>
        <v>1</v>
      </c>
    </row>
    <row r="107" spans="1:6" ht="15" x14ac:dyDescent="0.3">
      <c r="A107" s="12">
        <v>537757</v>
      </c>
      <c r="B107" s="12">
        <v>544374</v>
      </c>
      <c r="C107" s="12" t="s">
        <v>43</v>
      </c>
      <c r="D107" s="12" t="s">
        <v>66</v>
      </c>
      <c r="E107" s="12" t="s">
        <v>79</v>
      </c>
      <c r="F107" s="2">
        <f t="shared" si="3"/>
        <v>0</v>
      </c>
    </row>
    <row r="108" spans="1:6" ht="15" x14ac:dyDescent="0.3">
      <c r="A108" s="12">
        <v>537757</v>
      </c>
      <c r="B108" s="12">
        <v>546075</v>
      </c>
      <c r="C108" s="12" t="s">
        <v>43</v>
      </c>
      <c r="D108" s="12" t="s">
        <v>68</v>
      </c>
      <c r="E108" s="12" t="s">
        <v>79</v>
      </c>
      <c r="F108" s="2">
        <f t="shared" si="3"/>
        <v>0</v>
      </c>
    </row>
    <row r="109" spans="1:6" ht="15" x14ac:dyDescent="0.3">
      <c r="A109" s="12">
        <v>542243</v>
      </c>
      <c r="B109" s="12">
        <v>548834</v>
      </c>
      <c r="C109" s="12" t="s">
        <v>44</v>
      </c>
      <c r="D109" s="12" t="s">
        <v>68</v>
      </c>
      <c r="E109" s="12" t="s">
        <v>80</v>
      </c>
      <c r="F109" s="2">
        <f t="shared" si="3"/>
        <v>1</v>
      </c>
    </row>
    <row r="110" spans="1:6" ht="15" x14ac:dyDescent="0.3">
      <c r="A110" s="12">
        <v>544878</v>
      </c>
      <c r="B110" s="12">
        <v>544879</v>
      </c>
      <c r="C110" s="12" t="s">
        <v>44</v>
      </c>
      <c r="D110" s="12" t="s">
        <v>73</v>
      </c>
      <c r="E110" s="12" t="s">
        <v>79</v>
      </c>
      <c r="F110" s="2">
        <f t="shared" si="3"/>
        <v>1</v>
      </c>
    </row>
    <row r="111" spans="1:6" ht="15" x14ac:dyDescent="0.3">
      <c r="A111" s="12">
        <v>550808</v>
      </c>
      <c r="B111" s="12">
        <v>550809</v>
      </c>
      <c r="C111" s="12" t="s">
        <v>44</v>
      </c>
      <c r="D111" s="12" t="s">
        <v>68</v>
      </c>
      <c r="E111" s="12" t="s">
        <v>80</v>
      </c>
      <c r="F111" s="2">
        <f t="shared" si="3"/>
        <v>1</v>
      </c>
    </row>
    <row r="112" spans="1:6" ht="15" x14ac:dyDescent="0.3">
      <c r="A112" s="12">
        <v>552421</v>
      </c>
      <c r="B112" s="12">
        <v>552427</v>
      </c>
      <c r="C112" s="12" t="s">
        <v>44</v>
      </c>
      <c r="D112" s="12" t="s">
        <v>73</v>
      </c>
      <c r="E112" s="12" t="s">
        <v>79</v>
      </c>
      <c r="F112" s="2">
        <f t="shared" si="3"/>
        <v>1</v>
      </c>
    </row>
    <row r="113" spans="1:6" ht="15" x14ac:dyDescent="0.3">
      <c r="A113" s="12">
        <v>545398</v>
      </c>
      <c r="B113" s="12">
        <v>545406</v>
      </c>
      <c r="C113" s="12" t="s">
        <v>45</v>
      </c>
      <c r="D113" s="12" t="s">
        <v>68</v>
      </c>
      <c r="E113" s="12" t="s">
        <v>79</v>
      </c>
      <c r="F113" s="2">
        <f t="shared" si="3"/>
        <v>0</v>
      </c>
    </row>
    <row r="114" spans="1:6" ht="30" x14ac:dyDescent="0.3">
      <c r="A114" s="12">
        <v>545157</v>
      </c>
      <c r="B114" s="12">
        <v>545159</v>
      </c>
      <c r="C114" s="12" t="s">
        <v>46</v>
      </c>
      <c r="D114" s="12" t="s">
        <v>67</v>
      </c>
      <c r="E114" s="12" t="s">
        <v>79</v>
      </c>
      <c r="F114" s="2">
        <f t="shared" si="3"/>
        <v>1</v>
      </c>
    </row>
    <row r="115" spans="1:6" ht="15" x14ac:dyDescent="0.3">
      <c r="A115" s="12">
        <v>544586</v>
      </c>
      <c r="B115" s="12">
        <v>544587</v>
      </c>
      <c r="C115" s="12" t="s">
        <v>47</v>
      </c>
      <c r="D115" s="12" t="s">
        <v>70</v>
      </c>
      <c r="E115" s="12" t="s">
        <v>80</v>
      </c>
      <c r="F115" s="2">
        <f t="shared" si="3"/>
        <v>0</v>
      </c>
    </row>
    <row r="116" spans="1:6" ht="30" x14ac:dyDescent="0.3">
      <c r="A116" s="12">
        <v>546919</v>
      </c>
      <c r="B116" s="12">
        <v>547686</v>
      </c>
      <c r="C116" s="12" t="s">
        <v>48</v>
      </c>
      <c r="D116" s="12" t="s">
        <v>78</v>
      </c>
      <c r="E116" s="12" t="s">
        <v>79</v>
      </c>
      <c r="F116" s="2">
        <f t="shared" si="3"/>
        <v>1</v>
      </c>
    </row>
    <row r="117" spans="1:6" ht="15" x14ac:dyDescent="0.3">
      <c r="A117" s="12">
        <v>553023</v>
      </c>
      <c r="B117" s="12">
        <v>553025</v>
      </c>
      <c r="C117" s="12" t="s">
        <v>49</v>
      </c>
      <c r="D117" s="12" t="s">
        <v>70</v>
      </c>
      <c r="E117" s="12" t="s">
        <v>82</v>
      </c>
      <c r="F117" s="2">
        <f t="shared" si="3"/>
        <v>0</v>
      </c>
    </row>
    <row r="118" spans="1:6" ht="30" x14ac:dyDescent="0.3">
      <c r="A118" s="12">
        <v>543526</v>
      </c>
      <c r="B118" s="12">
        <v>543527</v>
      </c>
      <c r="C118" s="12" t="s">
        <v>50</v>
      </c>
      <c r="D118" s="12" t="s">
        <v>67</v>
      </c>
      <c r="E118" s="12" t="s">
        <v>79</v>
      </c>
      <c r="F118" s="2">
        <f t="shared" si="3"/>
        <v>1</v>
      </c>
    </row>
    <row r="119" spans="1:6" ht="15" x14ac:dyDescent="0.3">
      <c r="A119" s="12">
        <v>546483</v>
      </c>
      <c r="B119" s="12">
        <v>548124</v>
      </c>
      <c r="C119" s="12" t="s">
        <v>50</v>
      </c>
      <c r="D119" s="12" t="s">
        <v>68</v>
      </c>
      <c r="E119" s="12" t="s">
        <v>79</v>
      </c>
      <c r="F119" s="2">
        <f t="shared" si="3"/>
        <v>1</v>
      </c>
    </row>
    <row r="120" spans="1:6" ht="15" x14ac:dyDescent="0.3">
      <c r="A120" s="12">
        <v>553255</v>
      </c>
      <c r="B120" s="12">
        <v>553258</v>
      </c>
      <c r="C120" s="12" t="s">
        <v>50</v>
      </c>
      <c r="D120" s="12" t="s">
        <v>68</v>
      </c>
      <c r="E120" s="12" t="s">
        <v>79</v>
      </c>
      <c r="F120" s="2">
        <f t="shared" si="3"/>
        <v>1</v>
      </c>
    </row>
    <row r="121" spans="1:6" ht="15" x14ac:dyDescent="0.3">
      <c r="A121" s="12">
        <v>542866</v>
      </c>
      <c r="B121" s="12">
        <v>542867</v>
      </c>
      <c r="C121" s="12" t="s">
        <v>51</v>
      </c>
      <c r="D121" s="12" t="s">
        <v>70</v>
      </c>
      <c r="E121" s="12" t="s">
        <v>80</v>
      </c>
      <c r="F121" s="2">
        <f t="shared" si="3"/>
        <v>0</v>
      </c>
    </row>
    <row r="122" spans="1:6" ht="15" x14ac:dyDescent="0.3">
      <c r="A122" s="12">
        <v>544259</v>
      </c>
      <c r="B122" s="12">
        <v>544263</v>
      </c>
      <c r="C122" s="12" t="s">
        <v>52</v>
      </c>
      <c r="D122" s="12" t="s">
        <v>68</v>
      </c>
      <c r="E122" s="12" t="s">
        <v>79</v>
      </c>
      <c r="F122" s="2">
        <f t="shared" si="3"/>
        <v>1</v>
      </c>
    </row>
    <row r="123" spans="1:6" ht="15" x14ac:dyDescent="0.3">
      <c r="A123" s="12">
        <v>544350</v>
      </c>
      <c r="B123" s="12">
        <v>549609</v>
      </c>
      <c r="C123" s="12" t="s">
        <v>52</v>
      </c>
      <c r="D123" s="12" t="s">
        <v>70</v>
      </c>
      <c r="E123" s="12" t="s">
        <v>79</v>
      </c>
      <c r="F123" s="2">
        <f t="shared" si="3"/>
        <v>1</v>
      </c>
    </row>
    <row r="124" spans="1:6" ht="15" x14ac:dyDescent="0.3">
      <c r="A124" s="12">
        <v>544350</v>
      </c>
      <c r="B124" s="12">
        <v>549610</v>
      </c>
      <c r="C124" s="12" t="s">
        <v>52</v>
      </c>
      <c r="D124" s="12" t="s">
        <v>68</v>
      </c>
      <c r="E124" s="12" t="s">
        <v>79</v>
      </c>
      <c r="F124" s="2">
        <f t="shared" si="3"/>
        <v>1</v>
      </c>
    </row>
    <row r="125" spans="1:6" ht="15" x14ac:dyDescent="0.3">
      <c r="A125" s="12">
        <v>544350</v>
      </c>
      <c r="B125" s="12">
        <v>549611</v>
      </c>
      <c r="C125" s="12" t="s">
        <v>52</v>
      </c>
      <c r="D125" s="12" t="s">
        <v>68</v>
      </c>
      <c r="E125" s="12" t="s">
        <v>79</v>
      </c>
      <c r="F125" s="2">
        <f t="shared" si="3"/>
        <v>1</v>
      </c>
    </row>
    <row r="126" spans="1:6" ht="15" x14ac:dyDescent="0.3">
      <c r="A126" s="12">
        <v>551485</v>
      </c>
      <c r="B126" s="12">
        <v>551488</v>
      </c>
      <c r="C126" s="12" t="s">
        <v>52</v>
      </c>
      <c r="D126" s="12" t="s">
        <v>68</v>
      </c>
      <c r="E126" s="12" t="s">
        <v>79</v>
      </c>
      <c r="F126" s="2">
        <f t="shared" si="3"/>
        <v>1</v>
      </c>
    </row>
    <row r="127" spans="1:6" ht="15" x14ac:dyDescent="0.3">
      <c r="A127" s="12">
        <v>541662</v>
      </c>
      <c r="B127" s="12">
        <v>555132</v>
      </c>
      <c r="C127" s="12" t="s">
        <v>53</v>
      </c>
      <c r="D127" s="12" t="s">
        <v>70</v>
      </c>
      <c r="E127" s="12" t="s">
        <v>79</v>
      </c>
      <c r="F127" s="2">
        <f t="shared" si="3"/>
        <v>0</v>
      </c>
    </row>
    <row r="128" spans="1:6" ht="15" x14ac:dyDescent="0.3">
      <c r="A128" s="12">
        <v>545066</v>
      </c>
      <c r="B128" s="12">
        <v>545068</v>
      </c>
      <c r="C128" s="12" t="s">
        <v>53</v>
      </c>
      <c r="D128" s="12" t="s">
        <v>68</v>
      </c>
      <c r="E128" s="12" t="s">
        <v>79</v>
      </c>
      <c r="F128" s="2">
        <f t="shared" si="3"/>
        <v>0</v>
      </c>
    </row>
    <row r="129" spans="1:6" ht="15" x14ac:dyDescent="0.3">
      <c r="A129" s="12">
        <v>549711</v>
      </c>
      <c r="B129" s="12">
        <v>549715</v>
      </c>
      <c r="C129" s="12" t="s">
        <v>53</v>
      </c>
      <c r="D129" s="12" t="s">
        <v>70</v>
      </c>
      <c r="E129" s="12" t="s">
        <v>79</v>
      </c>
      <c r="F129" s="2">
        <f t="shared" si="3"/>
        <v>0</v>
      </c>
    </row>
    <row r="130" spans="1:6" ht="15" x14ac:dyDescent="0.3">
      <c r="A130" s="12">
        <v>542143</v>
      </c>
      <c r="B130" s="12">
        <v>550853</v>
      </c>
      <c r="C130" s="12" t="s">
        <v>83</v>
      </c>
      <c r="D130" s="12" t="s">
        <v>68</v>
      </c>
      <c r="E130" s="12" t="s">
        <v>79</v>
      </c>
      <c r="F130" s="2">
        <f t="shared" ref="F130:F161" si="4">MOD(IF(C130=C129,0,1)+F129,2)</f>
        <v>1</v>
      </c>
    </row>
    <row r="131" spans="1:6" ht="15" x14ac:dyDescent="0.3">
      <c r="A131" s="12">
        <v>531159</v>
      </c>
      <c r="B131" s="12">
        <v>546593</v>
      </c>
      <c r="C131" s="12" t="s">
        <v>54</v>
      </c>
      <c r="D131" s="12" t="s">
        <v>66</v>
      </c>
      <c r="E131" s="12" t="s">
        <v>79</v>
      </c>
      <c r="F131" s="2">
        <f t="shared" si="4"/>
        <v>0</v>
      </c>
    </row>
    <row r="132" spans="1:6" ht="30" x14ac:dyDescent="0.3">
      <c r="A132" s="12">
        <v>531159</v>
      </c>
      <c r="B132" s="12">
        <v>546736</v>
      </c>
      <c r="C132" s="12" t="s">
        <v>54</v>
      </c>
      <c r="D132" s="12" t="s">
        <v>78</v>
      </c>
      <c r="E132" s="12" t="s">
        <v>79</v>
      </c>
      <c r="F132" s="2">
        <f t="shared" si="4"/>
        <v>0</v>
      </c>
    </row>
    <row r="133" spans="1:6" ht="15" x14ac:dyDescent="0.3">
      <c r="A133" s="12">
        <v>531159</v>
      </c>
      <c r="B133" s="12">
        <v>546737</v>
      </c>
      <c r="C133" s="12" t="s">
        <v>54</v>
      </c>
      <c r="D133" s="12" t="s">
        <v>70</v>
      </c>
      <c r="E133" s="12" t="s">
        <v>79</v>
      </c>
      <c r="F133" s="2">
        <f t="shared" si="4"/>
        <v>0</v>
      </c>
    </row>
    <row r="134" spans="1:6" ht="15" x14ac:dyDescent="0.3">
      <c r="A134" s="12">
        <v>531159</v>
      </c>
      <c r="B134" s="12">
        <v>546739</v>
      </c>
      <c r="C134" s="12" t="s">
        <v>54</v>
      </c>
      <c r="D134" s="12" t="s">
        <v>71</v>
      </c>
      <c r="E134" s="12" t="s">
        <v>79</v>
      </c>
      <c r="F134" s="2">
        <f t="shared" si="4"/>
        <v>0</v>
      </c>
    </row>
    <row r="135" spans="1:6" ht="15" x14ac:dyDescent="0.3">
      <c r="A135" s="12">
        <v>531159</v>
      </c>
      <c r="B135" s="12">
        <v>546740</v>
      </c>
      <c r="C135" s="12" t="s">
        <v>54</v>
      </c>
      <c r="D135" s="12" t="s">
        <v>68</v>
      </c>
      <c r="E135" s="12" t="s">
        <v>79</v>
      </c>
      <c r="F135" s="2">
        <f t="shared" si="4"/>
        <v>0</v>
      </c>
    </row>
    <row r="136" spans="1:6" ht="15" x14ac:dyDescent="0.3">
      <c r="A136" s="12">
        <v>546878</v>
      </c>
      <c r="B136" s="12">
        <v>546879</v>
      </c>
      <c r="C136" s="12" t="s">
        <v>54</v>
      </c>
      <c r="D136" s="12" t="s">
        <v>68</v>
      </c>
      <c r="E136" s="12" t="s">
        <v>79</v>
      </c>
      <c r="F136" s="2">
        <f t="shared" si="4"/>
        <v>0</v>
      </c>
    </row>
    <row r="137" spans="1:6" ht="30" x14ac:dyDescent="0.3">
      <c r="A137" s="12">
        <v>546878</v>
      </c>
      <c r="B137" s="12">
        <v>547144</v>
      </c>
      <c r="C137" s="12" t="s">
        <v>54</v>
      </c>
      <c r="D137" s="12" t="s">
        <v>67</v>
      </c>
      <c r="E137" s="12" t="s">
        <v>79</v>
      </c>
      <c r="F137" s="2">
        <f t="shared" si="4"/>
        <v>0</v>
      </c>
    </row>
    <row r="138" spans="1:6" ht="30" x14ac:dyDescent="0.3">
      <c r="A138" s="12">
        <v>546878</v>
      </c>
      <c r="B138" s="12">
        <v>547145</v>
      </c>
      <c r="C138" s="12" t="s">
        <v>54</v>
      </c>
      <c r="D138" s="12" t="s">
        <v>78</v>
      </c>
      <c r="E138" s="12" t="s">
        <v>79</v>
      </c>
      <c r="F138" s="2">
        <f t="shared" si="4"/>
        <v>0</v>
      </c>
    </row>
    <row r="139" spans="1:6" ht="30" x14ac:dyDescent="0.3">
      <c r="A139" s="12">
        <v>546948</v>
      </c>
      <c r="B139" s="12">
        <v>546950</v>
      </c>
      <c r="C139" s="12" t="s">
        <v>54</v>
      </c>
      <c r="D139" s="12" t="s">
        <v>66</v>
      </c>
      <c r="E139" s="12" t="s">
        <v>81</v>
      </c>
      <c r="F139" s="2">
        <f t="shared" si="4"/>
        <v>0</v>
      </c>
    </row>
    <row r="140" spans="1:6" ht="30" x14ac:dyDescent="0.3">
      <c r="A140" s="12">
        <v>546948</v>
      </c>
      <c r="B140" s="12">
        <v>548788</v>
      </c>
      <c r="C140" s="12" t="s">
        <v>54</v>
      </c>
      <c r="D140" s="12" t="s">
        <v>71</v>
      </c>
      <c r="E140" s="12" t="s">
        <v>81</v>
      </c>
      <c r="F140" s="2">
        <f t="shared" si="4"/>
        <v>0</v>
      </c>
    </row>
    <row r="141" spans="1:6" ht="30" x14ac:dyDescent="0.3">
      <c r="A141" s="12">
        <v>546948</v>
      </c>
      <c r="B141" s="12">
        <v>548789</v>
      </c>
      <c r="C141" s="12" t="s">
        <v>54</v>
      </c>
      <c r="D141" s="12" t="s">
        <v>68</v>
      </c>
      <c r="E141" s="12" t="s">
        <v>81</v>
      </c>
      <c r="F141" s="2">
        <f t="shared" si="4"/>
        <v>0</v>
      </c>
    </row>
    <row r="142" spans="1:6" ht="30" x14ac:dyDescent="0.3">
      <c r="A142" s="12">
        <v>547232</v>
      </c>
      <c r="B142" s="12">
        <v>547236</v>
      </c>
      <c r="C142" s="12" t="s">
        <v>54</v>
      </c>
      <c r="D142" s="12" t="s">
        <v>66</v>
      </c>
      <c r="E142" s="12" t="s">
        <v>81</v>
      </c>
      <c r="F142" s="2">
        <f t="shared" si="4"/>
        <v>0</v>
      </c>
    </row>
    <row r="143" spans="1:6" ht="30" x14ac:dyDescent="0.3">
      <c r="A143" s="12">
        <v>547232</v>
      </c>
      <c r="B143" s="12">
        <v>548121</v>
      </c>
      <c r="C143" s="12" t="s">
        <v>54</v>
      </c>
      <c r="D143" s="12" t="s">
        <v>70</v>
      </c>
      <c r="E143" s="12" t="s">
        <v>81</v>
      </c>
      <c r="F143" s="2">
        <f t="shared" si="4"/>
        <v>0</v>
      </c>
    </row>
    <row r="144" spans="1:6" ht="30" x14ac:dyDescent="0.3">
      <c r="A144" s="12">
        <v>547614</v>
      </c>
      <c r="B144" s="12">
        <v>547615</v>
      </c>
      <c r="C144" s="12" t="s">
        <v>54</v>
      </c>
      <c r="D144" s="12" t="s">
        <v>67</v>
      </c>
      <c r="E144" s="12" t="s">
        <v>81</v>
      </c>
      <c r="F144" s="2">
        <f t="shared" si="4"/>
        <v>0</v>
      </c>
    </row>
    <row r="145" spans="1:6" ht="30" x14ac:dyDescent="0.3">
      <c r="A145" s="12">
        <v>548136</v>
      </c>
      <c r="B145" s="12">
        <v>548138</v>
      </c>
      <c r="C145" s="12" t="s">
        <v>54</v>
      </c>
      <c r="D145" s="12" t="s">
        <v>71</v>
      </c>
      <c r="E145" s="12" t="s">
        <v>81</v>
      </c>
      <c r="F145" s="2">
        <f t="shared" si="4"/>
        <v>0</v>
      </c>
    </row>
    <row r="146" spans="1:6" ht="15" x14ac:dyDescent="0.3">
      <c r="A146" s="12">
        <v>550308</v>
      </c>
      <c r="B146" s="12">
        <v>550309</v>
      </c>
      <c r="C146" s="12" t="s">
        <v>54</v>
      </c>
      <c r="D146" s="12" t="s">
        <v>66</v>
      </c>
      <c r="E146" s="12" t="s">
        <v>79</v>
      </c>
      <c r="F146" s="2">
        <f t="shared" si="4"/>
        <v>0</v>
      </c>
    </row>
    <row r="147" spans="1:6" ht="30" x14ac:dyDescent="0.3">
      <c r="A147" s="12">
        <v>551042</v>
      </c>
      <c r="B147" s="12">
        <v>551043</v>
      </c>
      <c r="C147" s="12" t="s">
        <v>54</v>
      </c>
      <c r="D147" s="12" t="s">
        <v>66</v>
      </c>
      <c r="E147" s="12" t="s">
        <v>81</v>
      </c>
      <c r="F147" s="2">
        <f t="shared" si="4"/>
        <v>0</v>
      </c>
    </row>
    <row r="148" spans="1:6" ht="15" x14ac:dyDescent="0.3">
      <c r="A148" s="12">
        <v>555048</v>
      </c>
      <c r="B148" s="12">
        <v>555049</v>
      </c>
      <c r="C148" s="12" t="s">
        <v>54</v>
      </c>
      <c r="D148" s="12" t="s">
        <v>68</v>
      </c>
      <c r="E148" s="12" t="s">
        <v>79</v>
      </c>
      <c r="F148" s="2">
        <f t="shared" si="4"/>
        <v>0</v>
      </c>
    </row>
    <row r="149" spans="1:6" ht="30" x14ac:dyDescent="0.3">
      <c r="A149" s="12">
        <v>555741</v>
      </c>
      <c r="B149" s="12">
        <v>555742</v>
      </c>
      <c r="C149" s="12" t="s">
        <v>54</v>
      </c>
      <c r="D149" s="12" t="s">
        <v>67</v>
      </c>
      <c r="E149" s="12" t="s">
        <v>79</v>
      </c>
      <c r="F149" s="2">
        <f t="shared" si="4"/>
        <v>0</v>
      </c>
    </row>
    <row r="150" spans="1:6" ht="15" x14ac:dyDescent="0.3">
      <c r="A150" s="12">
        <v>544533</v>
      </c>
      <c r="B150" s="12">
        <v>544534</v>
      </c>
      <c r="C150" s="12" t="s">
        <v>55</v>
      </c>
      <c r="D150" s="12" t="s">
        <v>70</v>
      </c>
      <c r="E150" s="12" t="s">
        <v>79</v>
      </c>
      <c r="F150" s="2">
        <f t="shared" si="4"/>
        <v>1</v>
      </c>
    </row>
    <row r="151" spans="1:6" ht="15" x14ac:dyDescent="0.3">
      <c r="A151" s="12">
        <v>544583</v>
      </c>
      <c r="B151" s="12">
        <v>544584</v>
      </c>
      <c r="C151" s="12" t="s">
        <v>55</v>
      </c>
      <c r="D151" s="12" t="s">
        <v>70</v>
      </c>
      <c r="E151" s="12" t="s">
        <v>80</v>
      </c>
      <c r="F151" s="2">
        <f t="shared" si="4"/>
        <v>1</v>
      </c>
    </row>
    <row r="152" spans="1:6" ht="15" x14ac:dyDescent="0.3">
      <c r="A152" s="12">
        <v>546065</v>
      </c>
      <c r="B152" s="12">
        <v>546068</v>
      </c>
      <c r="C152" s="12" t="s">
        <v>55</v>
      </c>
      <c r="D152" s="12" t="s">
        <v>70</v>
      </c>
      <c r="E152" s="12" t="s">
        <v>79</v>
      </c>
      <c r="F152" s="2">
        <f t="shared" si="4"/>
        <v>1</v>
      </c>
    </row>
    <row r="153" spans="1:6" ht="15" x14ac:dyDescent="0.3">
      <c r="A153" s="12">
        <v>553481</v>
      </c>
      <c r="B153" s="12">
        <v>553484</v>
      </c>
      <c r="C153" s="12" t="s">
        <v>56</v>
      </c>
      <c r="D153" s="12" t="s">
        <v>70</v>
      </c>
      <c r="E153" s="12" t="s">
        <v>79</v>
      </c>
      <c r="F153" s="2">
        <f t="shared" si="4"/>
        <v>0</v>
      </c>
    </row>
    <row r="154" spans="1:6" ht="30" x14ac:dyDescent="0.3">
      <c r="A154" s="12">
        <v>555604</v>
      </c>
      <c r="B154" s="12">
        <v>555605</v>
      </c>
      <c r="C154" s="12" t="s">
        <v>56</v>
      </c>
      <c r="D154" s="12" t="s">
        <v>67</v>
      </c>
      <c r="E154" s="12" t="s">
        <v>79</v>
      </c>
      <c r="F154" s="2">
        <f t="shared" si="4"/>
        <v>0</v>
      </c>
    </row>
    <row r="155" spans="1:6" ht="30" x14ac:dyDescent="0.3">
      <c r="A155" s="12">
        <v>551823</v>
      </c>
      <c r="B155" s="12">
        <v>551825</v>
      </c>
      <c r="C155" s="12" t="s">
        <v>57</v>
      </c>
      <c r="D155" s="12" t="s">
        <v>78</v>
      </c>
      <c r="E155" s="12" t="s">
        <v>79</v>
      </c>
      <c r="F155" s="2">
        <f t="shared" si="4"/>
        <v>1</v>
      </c>
    </row>
    <row r="156" spans="1:6" ht="15" x14ac:dyDescent="0.3">
      <c r="A156" s="12">
        <v>552010</v>
      </c>
      <c r="B156" s="12">
        <v>552014</v>
      </c>
      <c r="C156" s="12" t="s">
        <v>58</v>
      </c>
      <c r="D156" s="12" t="s">
        <v>68</v>
      </c>
      <c r="E156" s="12" t="s">
        <v>79</v>
      </c>
      <c r="F156" s="2">
        <f t="shared" si="4"/>
        <v>0</v>
      </c>
    </row>
    <row r="157" spans="1:6" ht="15" x14ac:dyDescent="0.3">
      <c r="A157" s="12">
        <v>552107</v>
      </c>
      <c r="B157" s="12">
        <v>552109</v>
      </c>
      <c r="C157" s="12" t="s">
        <v>58</v>
      </c>
      <c r="D157" s="12" t="s">
        <v>68</v>
      </c>
      <c r="E157" s="12" t="s">
        <v>79</v>
      </c>
      <c r="F157" s="2">
        <f t="shared" si="4"/>
        <v>0</v>
      </c>
    </row>
    <row r="158" spans="1:6" ht="15" x14ac:dyDescent="0.3">
      <c r="A158" s="12">
        <v>555352</v>
      </c>
      <c r="B158" s="12">
        <v>555353</v>
      </c>
      <c r="C158" s="12" t="s">
        <v>58</v>
      </c>
      <c r="D158" s="12" t="s">
        <v>68</v>
      </c>
      <c r="E158" s="12" t="s">
        <v>79</v>
      </c>
      <c r="F158" s="2">
        <f t="shared" si="4"/>
        <v>0</v>
      </c>
    </row>
    <row r="159" spans="1:6" ht="15" x14ac:dyDescent="0.3">
      <c r="A159" s="12">
        <v>554101</v>
      </c>
      <c r="B159" s="12">
        <v>554103</v>
      </c>
      <c r="C159" s="12" t="s">
        <v>59</v>
      </c>
      <c r="D159" s="12" t="s">
        <v>68</v>
      </c>
      <c r="E159" s="12" t="s">
        <v>79</v>
      </c>
      <c r="F159" s="2">
        <f t="shared" si="4"/>
        <v>1</v>
      </c>
    </row>
    <row r="160" spans="1:6" ht="30" x14ac:dyDescent="0.3">
      <c r="A160" s="12">
        <v>534594</v>
      </c>
      <c r="B160" s="12">
        <v>546107</v>
      </c>
      <c r="C160" s="12" t="s">
        <v>60</v>
      </c>
      <c r="D160" s="12" t="s">
        <v>67</v>
      </c>
      <c r="E160" s="12" t="s">
        <v>79</v>
      </c>
      <c r="F160" s="2">
        <f t="shared" si="4"/>
        <v>0</v>
      </c>
    </row>
    <row r="161" spans="1:6" ht="15" x14ac:dyDescent="0.3">
      <c r="A161" s="12">
        <v>547342</v>
      </c>
      <c r="B161" s="12">
        <v>547346</v>
      </c>
      <c r="C161" s="12" t="s">
        <v>60</v>
      </c>
      <c r="D161" s="12" t="s">
        <v>68</v>
      </c>
      <c r="E161" s="12" t="s">
        <v>80</v>
      </c>
      <c r="F161" s="2">
        <f t="shared" si="4"/>
        <v>0</v>
      </c>
    </row>
    <row r="162" spans="1:6" ht="15" x14ac:dyDescent="0.3">
      <c r="A162" s="12">
        <v>543075</v>
      </c>
      <c r="B162" s="12">
        <v>543076</v>
      </c>
      <c r="C162" s="12" t="s">
        <v>61</v>
      </c>
      <c r="D162" s="12" t="s">
        <v>69</v>
      </c>
      <c r="E162" s="12" t="s">
        <v>79</v>
      </c>
      <c r="F162" s="2">
        <f t="shared" ref="F162:F184" si="5">MOD(IF(C162=C161,0,1)+F161,2)</f>
        <v>1</v>
      </c>
    </row>
    <row r="163" spans="1:6" ht="15" x14ac:dyDescent="0.3">
      <c r="A163" s="12">
        <v>547213</v>
      </c>
      <c r="B163" s="12">
        <v>547223</v>
      </c>
      <c r="C163" s="12" t="s">
        <v>61</v>
      </c>
      <c r="D163" s="12" t="s">
        <v>66</v>
      </c>
      <c r="E163" s="12" t="s">
        <v>79</v>
      </c>
      <c r="F163" s="2">
        <f t="shared" si="5"/>
        <v>1</v>
      </c>
    </row>
    <row r="164" spans="1:6" ht="15" x14ac:dyDescent="0.3">
      <c r="A164" s="12">
        <v>547213</v>
      </c>
      <c r="B164" s="12">
        <v>547302</v>
      </c>
      <c r="C164" s="12" t="s">
        <v>61</v>
      </c>
      <c r="D164" s="12" t="s">
        <v>66</v>
      </c>
      <c r="E164" s="12" t="s">
        <v>79</v>
      </c>
      <c r="F164" s="2">
        <f t="shared" si="5"/>
        <v>1</v>
      </c>
    </row>
    <row r="165" spans="1:6" ht="30" x14ac:dyDescent="0.3">
      <c r="A165" s="12">
        <v>547977</v>
      </c>
      <c r="B165" s="12">
        <v>547981</v>
      </c>
      <c r="C165" s="12" t="s">
        <v>61</v>
      </c>
      <c r="D165" s="12" t="s">
        <v>67</v>
      </c>
      <c r="E165" s="12" t="s">
        <v>79</v>
      </c>
      <c r="F165" s="2">
        <f t="shared" si="5"/>
        <v>1</v>
      </c>
    </row>
    <row r="166" spans="1:6" ht="15" x14ac:dyDescent="0.3">
      <c r="A166" s="12">
        <v>547977</v>
      </c>
      <c r="B166" s="12">
        <v>547982</v>
      </c>
      <c r="C166" s="12" t="s">
        <v>61</v>
      </c>
      <c r="D166" s="12" t="s">
        <v>70</v>
      </c>
      <c r="E166" s="12" t="s">
        <v>79</v>
      </c>
      <c r="F166" s="2">
        <f t="shared" si="5"/>
        <v>1</v>
      </c>
    </row>
    <row r="167" spans="1:6" ht="30" x14ac:dyDescent="0.3">
      <c r="A167" s="12">
        <v>547977</v>
      </c>
      <c r="B167" s="12">
        <v>547983</v>
      </c>
      <c r="C167" s="12" t="s">
        <v>61</v>
      </c>
      <c r="D167" s="12" t="s">
        <v>78</v>
      </c>
      <c r="E167" s="12" t="s">
        <v>79</v>
      </c>
      <c r="F167" s="2">
        <f t="shared" si="5"/>
        <v>1</v>
      </c>
    </row>
    <row r="168" spans="1:6" ht="15" x14ac:dyDescent="0.3">
      <c r="A168" s="12">
        <v>550436</v>
      </c>
      <c r="B168" s="12">
        <v>550438</v>
      </c>
      <c r="C168" s="12" t="s">
        <v>61</v>
      </c>
      <c r="D168" s="12" t="s">
        <v>69</v>
      </c>
      <c r="E168" s="12" t="s">
        <v>79</v>
      </c>
      <c r="F168" s="2">
        <f t="shared" si="5"/>
        <v>1</v>
      </c>
    </row>
    <row r="169" spans="1:6" ht="15" x14ac:dyDescent="0.3">
      <c r="A169" s="12">
        <v>552207</v>
      </c>
      <c r="B169" s="12">
        <v>552208</v>
      </c>
      <c r="C169" s="12" t="s">
        <v>61</v>
      </c>
      <c r="D169" s="12" t="s">
        <v>66</v>
      </c>
      <c r="E169" s="12" t="s">
        <v>79</v>
      </c>
      <c r="F169" s="2">
        <f t="shared" si="5"/>
        <v>1</v>
      </c>
    </row>
    <row r="170" spans="1:6" ht="30" x14ac:dyDescent="0.3">
      <c r="A170" s="12">
        <v>552625</v>
      </c>
      <c r="B170" s="12">
        <v>552626</v>
      </c>
      <c r="C170" s="12" t="s">
        <v>61</v>
      </c>
      <c r="D170" s="12" t="s">
        <v>67</v>
      </c>
      <c r="E170" s="12" t="s">
        <v>79</v>
      </c>
      <c r="F170" s="2">
        <f t="shared" si="5"/>
        <v>1</v>
      </c>
    </row>
    <row r="171" spans="1:6" ht="15" x14ac:dyDescent="0.3">
      <c r="A171" s="12">
        <v>552974</v>
      </c>
      <c r="B171" s="12">
        <v>552975</v>
      </c>
      <c r="C171" s="12" t="s">
        <v>61</v>
      </c>
      <c r="D171" s="12" t="s">
        <v>66</v>
      </c>
      <c r="E171" s="12" t="s">
        <v>79</v>
      </c>
      <c r="F171" s="2">
        <f t="shared" si="5"/>
        <v>1</v>
      </c>
    </row>
    <row r="172" spans="1:6" ht="15" x14ac:dyDescent="0.3">
      <c r="A172" s="12">
        <v>552974</v>
      </c>
      <c r="B172" s="12">
        <v>552999</v>
      </c>
      <c r="C172" s="12" t="s">
        <v>61</v>
      </c>
      <c r="D172" s="12" t="s">
        <v>66</v>
      </c>
      <c r="E172" s="12" t="s">
        <v>79</v>
      </c>
      <c r="F172" s="2">
        <f t="shared" si="5"/>
        <v>1</v>
      </c>
    </row>
    <row r="173" spans="1:6" ht="30" x14ac:dyDescent="0.3">
      <c r="A173" s="12">
        <v>552974</v>
      </c>
      <c r="B173" s="12">
        <v>553000</v>
      </c>
      <c r="C173" s="12" t="s">
        <v>61</v>
      </c>
      <c r="D173" s="12" t="s">
        <v>78</v>
      </c>
      <c r="E173" s="12" t="s">
        <v>79</v>
      </c>
      <c r="F173" s="2">
        <f t="shared" si="5"/>
        <v>1</v>
      </c>
    </row>
    <row r="174" spans="1:6" ht="30" x14ac:dyDescent="0.3">
      <c r="A174" s="12">
        <v>552974</v>
      </c>
      <c r="B174" s="12">
        <v>555138</v>
      </c>
      <c r="C174" s="12" t="s">
        <v>61</v>
      </c>
      <c r="D174" s="12" t="s">
        <v>67</v>
      </c>
      <c r="E174" s="12" t="s">
        <v>79</v>
      </c>
      <c r="F174" s="2">
        <f t="shared" si="5"/>
        <v>1</v>
      </c>
    </row>
    <row r="175" spans="1:6" ht="15" x14ac:dyDescent="0.3">
      <c r="A175" s="12">
        <v>554606</v>
      </c>
      <c r="B175" s="12">
        <v>554612</v>
      </c>
      <c r="C175" s="12" t="s">
        <v>61</v>
      </c>
      <c r="D175" s="12" t="s">
        <v>66</v>
      </c>
      <c r="E175" s="12" t="s">
        <v>79</v>
      </c>
      <c r="F175" s="2">
        <f t="shared" si="5"/>
        <v>1</v>
      </c>
    </row>
    <row r="176" spans="1:6" ht="15" x14ac:dyDescent="0.3">
      <c r="A176" s="12">
        <v>555302</v>
      </c>
      <c r="B176" s="12">
        <v>555304</v>
      </c>
      <c r="C176" s="12" t="s">
        <v>61</v>
      </c>
      <c r="D176" s="12" t="s">
        <v>66</v>
      </c>
      <c r="E176" s="12" t="s">
        <v>79</v>
      </c>
      <c r="F176" s="2">
        <f t="shared" si="5"/>
        <v>1</v>
      </c>
    </row>
    <row r="177" spans="1:6" ht="15" x14ac:dyDescent="0.3">
      <c r="A177" s="12">
        <v>550857</v>
      </c>
      <c r="B177" s="12">
        <v>550858</v>
      </c>
      <c r="C177" s="12" t="s">
        <v>62</v>
      </c>
      <c r="D177" s="12" t="s">
        <v>68</v>
      </c>
      <c r="E177" s="12" t="s">
        <v>79</v>
      </c>
      <c r="F177" s="2">
        <f t="shared" si="5"/>
        <v>0</v>
      </c>
    </row>
    <row r="178" spans="1:6" ht="15" x14ac:dyDescent="0.3">
      <c r="A178" s="12">
        <v>555736</v>
      </c>
      <c r="B178" s="12">
        <v>555737</v>
      </c>
      <c r="C178" s="12" t="s">
        <v>63</v>
      </c>
      <c r="D178" s="12" t="s">
        <v>68</v>
      </c>
      <c r="E178" s="12" t="s">
        <v>80</v>
      </c>
      <c r="F178" s="2">
        <f t="shared" si="5"/>
        <v>1</v>
      </c>
    </row>
    <row r="179" spans="1:6" ht="15" x14ac:dyDescent="0.3">
      <c r="A179" s="12">
        <v>547634</v>
      </c>
      <c r="B179" s="12">
        <v>547636</v>
      </c>
      <c r="C179" s="12" t="s">
        <v>64</v>
      </c>
      <c r="D179" s="12" t="s">
        <v>71</v>
      </c>
      <c r="E179" s="12" t="s">
        <v>79</v>
      </c>
      <c r="F179" s="2">
        <f t="shared" si="5"/>
        <v>0</v>
      </c>
    </row>
    <row r="180" spans="1:6" ht="15" x14ac:dyDescent="0.3">
      <c r="A180" s="12">
        <v>547634</v>
      </c>
      <c r="B180" s="12">
        <v>547650</v>
      </c>
      <c r="C180" s="12" t="s">
        <v>64</v>
      </c>
      <c r="D180" s="12" t="s">
        <v>68</v>
      </c>
      <c r="E180" s="12" t="s">
        <v>79</v>
      </c>
      <c r="F180" s="2">
        <f t="shared" si="5"/>
        <v>0</v>
      </c>
    </row>
    <row r="181" spans="1:6" ht="15" x14ac:dyDescent="0.3">
      <c r="A181" s="12">
        <v>538521</v>
      </c>
      <c r="B181" s="12">
        <v>545953</v>
      </c>
      <c r="C181" s="12" t="s">
        <v>65</v>
      </c>
      <c r="D181" s="12" t="s">
        <v>70</v>
      </c>
      <c r="E181" s="12" t="s">
        <v>79</v>
      </c>
      <c r="F181" s="2">
        <f t="shared" si="5"/>
        <v>1</v>
      </c>
    </row>
    <row r="182" spans="1:6" ht="30" x14ac:dyDescent="0.3">
      <c r="A182" s="12">
        <v>543982</v>
      </c>
      <c r="B182" s="12">
        <v>543985</v>
      </c>
      <c r="C182" s="12" t="s">
        <v>65</v>
      </c>
      <c r="D182" s="12" t="s">
        <v>67</v>
      </c>
      <c r="E182" s="12" t="s">
        <v>79</v>
      </c>
      <c r="F182" s="2">
        <f t="shared" si="5"/>
        <v>1</v>
      </c>
    </row>
    <row r="183" spans="1:6" ht="15" x14ac:dyDescent="0.3">
      <c r="A183" s="12">
        <v>549777</v>
      </c>
      <c r="B183" s="12">
        <v>549781</v>
      </c>
      <c r="C183" s="12" t="s">
        <v>65</v>
      </c>
      <c r="D183" s="12" t="s">
        <v>66</v>
      </c>
      <c r="E183" s="12" t="s">
        <v>79</v>
      </c>
      <c r="F183" s="2">
        <f t="shared" si="5"/>
        <v>1</v>
      </c>
    </row>
    <row r="184" spans="1:6" ht="15" x14ac:dyDescent="0.3">
      <c r="A184" s="12">
        <v>553803</v>
      </c>
      <c r="B184" s="12">
        <v>553807</v>
      </c>
      <c r="C184" s="12" t="s">
        <v>65</v>
      </c>
      <c r="D184" s="12" t="s">
        <v>70</v>
      </c>
      <c r="E184" s="12" t="s">
        <v>79</v>
      </c>
      <c r="F184" s="2">
        <f t="shared" si="5"/>
        <v>1</v>
      </c>
    </row>
  </sheetData>
  <conditionalFormatting sqref="F1:F184">
    <cfRule type="expression" dxfId="7" priority="3">
      <formula>IF($F1&lt;&gt;1,0,1)</formula>
    </cfRule>
  </conditionalFormatting>
  <conditionalFormatting sqref="A1:E129 A131:E184 A130:B130 D130:E130">
    <cfRule type="expression" dxfId="6" priority="2">
      <formula>IF($F1&lt;&gt;1,0,1)</formula>
    </cfRule>
  </conditionalFormatting>
  <conditionalFormatting sqref="C130">
    <cfRule type="expression" dxfId="5" priority="1">
      <formula>IF($F130&lt;&gt;1,0,1)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71"/>
  <sheetViews>
    <sheetView showGridLines="0" showRowColHeaders="0" workbookViewId="0">
      <selection activeCell="A4" sqref="A4"/>
    </sheetView>
  </sheetViews>
  <sheetFormatPr defaultColWidth="20.6640625" defaultRowHeight="14.4" x14ac:dyDescent="0.3"/>
  <cols>
    <col min="1" max="1" width="31" customWidth="1"/>
    <col min="2" max="2" width="5.21875" style="3" customWidth="1"/>
  </cols>
  <sheetData>
    <row r="2" spans="1:2" x14ac:dyDescent="0.3">
      <c r="A2" s="4"/>
    </row>
    <row r="3" spans="1:2" ht="39.9" customHeight="1" x14ac:dyDescent="0.3">
      <c r="A3" s="9" t="s">
        <v>14</v>
      </c>
      <c r="B3" s="10"/>
    </row>
    <row r="4" spans="1:2" ht="65.099999999999994" customHeight="1" x14ac:dyDescent="0.3">
      <c r="A4" s="1" t="s">
        <v>0</v>
      </c>
      <c r="B4" t="s">
        <v>11</v>
      </c>
    </row>
    <row r="5" spans="1:2" x14ac:dyDescent="0.3">
      <c r="A5" s="7" t="s">
        <v>8</v>
      </c>
      <c r="B5" s="8">
        <v>25</v>
      </c>
    </row>
    <row r="6" spans="1:2" x14ac:dyDescent="0.3">
      <c r="A6" s="7" t="s">
        <v>4</v>
      </c>
      <c r="B6" s="8">
        <v>11</v>
      </c>
    </row>
    <row r="7" spans="1:2" x14ac:dyDescent="0.3">
      <c r="A7" s="7" t="s">
        <v>2</v>
      </c>
      <c r="B7" s="8">
        <v>1</v>
      </c>
    </row>
    <row r="8" spans="1:2" x14ac:dyDescent="0.3">
      <c r="A8" s="7" t="s">
        <v>15</v>
      </c>
      <c r="B8" s="8">
        <v>1</v>
      </c>
    </row>
    <row r="9" spans="1:2" x14ac:dyDescent="0.3">
      <c r="A9" s="7" t="s">
        <v>16</v>
      </c>
      <c r="B9" s="8">
        <v>2</v>
      </c>
    </row>
    <row r="10" spans="1:2" x14ac:dyDescent="0.3">
      <c r="A10" s="7" t="s">
        <v>17</v>
      </c>
      <c r="B10" s="8">
        <v>11</v>
      </c>
    </row>
    <row r="11" spans="1:2" x14ac:dyDescent="0.3">
      <c r="A11" s="7" t="s">
        <v>18</v>
      </c>
      <c r="B11" s="8">
        <v>1</v>
      </c>
    </row>
    <row r="12" spans="1:2" x14ac:dyDescent="0.3">
      <c r="A12" s="7" t="s">
        <v>19</v>
      </c>
      <c r="B12" s="8">
        <v>12</v>
      </c>
    </row>
    <row r="13" spans="1:2" x14ac:dyDescent="0.3">
      <c r="A13" s="7" t="s">
        <v>20</v>
      </c>
      <c r="B13" s="8">
        <v>2</v>
      </c>
    </row>
    <row r="14" spans="1:2" x14ac:dyDescent="0.3">
      <c r="A14" s="7" t="s">
        <v>21</v>
      </c>
      <c r="B14" s="8">
        <v>5</v>
      </c>
    </row>
    <row r="15" spans="1:2" x14ac:dyDescent="0.3">
      <c r="A15" s="7" t="s">
        <v>22</v>
      </c>
      <c r="B15" s="8">
        <v>1</v>
      </c>
    </row>
    <row r="16" spans="1:2" x14ac:dyDescent="0.3">
      <c r="A16" s="7" t="s">
        <v>23</v>
      </c>
      <c r="B16" s="8">
        <v>1</v>
      </c>
    </row>
    <row r="17" spans="1:2" x14ac:dyDescent="0.3">
      <c r="A17" s="7" t="s">
        <v>24</v>
      </c>
      <c r="B17" s="8">
        <v>3</v>
      </c>
    </row>
    <row r="18" spans="1:2" x14ac:dyDescent="0.3">
      <c r="A18" s="7" t="s">
        <v>25</v>
      </c>
      <c r="B18" s="8">
        <v>1</v>
      </c>
    </row>
    <row r="19" spans="1:2" x14ac:dyDescent="0.3">
      <c r="A19" s="7" t="s">
        <v>26</v>
      </c>
      <c r="B19" s="8">
        <v>1</v>
      </c>
    </row>
    <row r="20" spans="1:2" x14ac:dyDescent="0.3">
      <c r="A20" s="7" t="s">
        <v>27</v>
      </c>
      <c r="B20" s="8">
        <v>1</v>
      </c>
    </row>
    <row r="21" spans="1:2" x14ac:dyDescent="0.3">
      <c r="A21" s="7" t="s">
        <v>28</v>
      </c>
      <c r="B21" s="8">
        <v>4</v>
      </c>
    </row>
    <row r="22" spans="1:2" x14ac:dyDescent="0.3">
      <c r="A22" s="7" t="s">
        <v>29</v>
      </c>
      <c r="B22" s="8">
        <v>1</v>
      </c>
    </row>
    <row r="23" spans="1:2" x14ac:dyDescent="0.3">
      <c r="A23" s="7" t="s">
        <v>30</v>
      </c>
      <c r="B23" s="8">
        <v>1</v>
      </c>
    </row>
    <row r="24" spans="1:2" x14ac:dyDescent="0.3">
      <c r="A24" s="7" t="s">
        <v>31</v>
      </c>
      <c r="B24" s="8">
        <v>1</v>
      </c>
    </row>
    <row r="25" spans="1:2" x14ac:dyDescent="0.3">
      <c r="A25" s="7" t="s">
        <v>32</v>
      </c>
      <c r="B25" s="8">
        <v>1</v>
      </c>
    </row>
    <row r="26" spans="1:2" x14ac:dyDescent="0.3">
      <c r="A26" s="7" t="s">
        <v>33</v>
      </c>
      <c r="B26" s="8">
        <v>1</v>
      </c>
    </row>
    <row r="27" spans="1:2" x14ac:dyDescent="0.3">
      <c r="A27" s="7" t="s">
        <v>34</v>
      </c>
      <c r="B27" s="8">
        <v>1</v>
      </c>
    </row>
    <row r="28" spans="1:2" x14ac:dyDescent="0.3">
      <c r="A28" s="7" t="s">
        <v>35</v>
      </c>
      <c r="B28" s="8">
        <v>2</v>
      </c>
    </row>
    <row r="29" spans="1:2" x14ac:dyDescent="0.3">
      <c r="A29" s="7" t="s">
        <v>36</v>
      </c>
      <c r="B29" s="8">
        <v>1</v>
      </c>
    </row>
    <row r="30" spans="1:2" x14ac:dyDescent="0.3">
      <c r="A30" s="7" t="s">
        <v>37</v>
      </c>
      <c r="B30" s="8">
        <v>4</v>
      </c>
    </row>
    <row r="31" spans="1:2" x14ac:dyDescent="0.3">
      <c r="A31" s="7" t="s">
        <v>38</v>
      </c>
      <c r="B31" s="8">
        <v>2</v>
      </c>
    </row>
    <row r="32" spans="1:2" x14ac:dyDescent="0.3">
      <c r="A32" s="7" t="s">
        <v>39</v>
      </c>
      <c r="B32" s="8">
        <v>1</v>
      </c>
    </row>
    <row r="33" spans="1:2" x14ac:dyDescent="0.3">
      <c r="A33" s="7" t="s">
        <v>40</v>
      </c>
      <c r="B33" s="8">
        <v>2</v>
      </c>
    </row>
    <row r="34" spans="1:2" x14ac:dyDescent="0.3">
      <c r="A34" s="7" t="s">
        <v>41</v>
      </c>
      <c r="B34" s="8">
        <v>3</v>
      </c>
    </row>
    <row r="35" spans="1:2" x14ac:dyDescent="0.3">
      <c r="A35" s="7" t="s">
        <v>42</v>
      </c>
      <c r="B35" s="8">
        <v>1</v>
      </c>
    </row>
    <row r="36" spans="1:2" x14ac:dyDescent="0.3">
      <c r="A36" s="7" t="s">
        <v>43</v>
      </c>
      <c r="B36" s="8">
        <v>2</v>
      </c>
    </row>
    <row r="37" spans="1:2" x14ac:dyDescent="0.3">
      <c r="A37" s="7" t="s">
        <v>44</v>
      </c>
      <c r="B37" s="8">
        <v>4</v>
      </c>
    </row>
    <row r="38" spans="1:2" x14ac:dyDescent="0.3">
      <c r="A38" s="7" t="s">
        <v>45</v>
      </c>
      <c r="B38" s="8">
        <v>1</v>
      </c>
    </row>
    <row r="39" spans="1:2" x14ac:dyDescent="0.3">
      <c r="A39" s="7" t="s">
        <v>46</v>
      </c>
      <c r="B39" s="8">
        <v>1</v>
      </c>
    </row>
    <row r="40" spans="1:2" x14ac:dyDescent="0.3">
      <c r="A40" s="7" t="s">
        <v>47</v>
      </c>
      <c r="B40" s="8">
        <v>1</v>
      </c>
    </row>
    <row r="41" spans="1:2" x14ac:dyDescent="0.3">
      <c r="A41" s="7" t="s">
        <v>48</v>
      </c>
      <c r="B41" s="8">
        <v>1</v>
      </c>
    </row>
    <row r="42" spans="1:2" x14ac:dyDescent="0.3">
      <c r="A42" s="7" t="s">
        <v>49</v>
      </c>
      <c r="B42" s="8">
        <v>1</v>
      </c>
    </row>
    <row r="43" spans="1:2" x14ac:dyDescent="0.3">
      <c r="A43" s="7" t="s">
        <v>50</v>
      </c>
      <c r="B43" s="8">
        <v>3</v>
      </c>
    </row>
    <row r="44" spans="1:2" x14ac:dyDescent="0.3">
      <c r="A44" s="7" t="s">
        <v>51</v>
      </c>
      <c r="B44" s="8">
        <v>1</v>
      </c>
    </row>
    <row r="45" spans="1:2" x14ac:dyDescent="0.3">
      <c r="A45" s="7" t="s">
        <v>52</v>
      </c>
      <c r="B45" s="8">
        <v>5</v>
      </c>
    </row>
    <row r="46" spans="1:2" x14ac:dyDescent="0.3">
      <c r="A46" s="7" t="s">
        <v>53</v>
      </c>
      <c r="B46" s="8">
        <v>3</v>
      </c>
    </row>
    <row r="47" spans="1:2" x14ac:dyDescent="0.3">
      <c r="A47" s="7" t="s">
        <v>83</v>
      </c>
      <c r="B47" s="8">
        <v>1</v>
      </c>
    </row>
    <row r="48" spans="1:2" x14ac:dyDescent="0.3">
      <c r="A48" s="7" t="s">
        <v>54</v>
      </c>
      <c r="B48" s="8">
        <v>19</v>
      </c>
    </row>
    <row r="49" spans="1:2" x14ac:dyDescent="0.3">
      <c r="A49" s="7" t="s">
        <v>55</v>
      </c>
      <c r="B49" s="8">
        <v>3</v>
      </c>
    </row>
    <row r="50" spans="1:2" x14ac:dyDescent="0.3">
      <c r="A50" s="7" t="s">
        <v>56</v>
      </c>
      <c r="B50" s="8">
        <v>2</v>
      </c>
    </row>
    <row r="51" spans="1:2" x14ac:dyDescent="0.3">
      <c r="A51" s="7" t="s">
        <v>57</v>
      </c>
      <c r="B51" s="8">
        <v>1</v>
      </c>
    </row>
    <row r="52" spans="1:2" x14ac:dyDescent="0.3">
      <c r="A52" s="7" t="s">
        <v>58</v>
      </c>
      <c r="B52" s="8">
        <v>3</v>
      </c>
    </row>
    <row r="53" spans="1:2" x14ac:dyDescent="0.3">
      <c r="A53" s="7" t="s">
        <v>59</v>
      </c>
      <c r="B53" s="8">
        <v>1</v>
      </c>
    </row>
    <row r="54" spans="1:2" x14ac:dyDescent="0.3">
      <c r="A54" s="7" t="s">
        <v>60</v>
      </c>
      <c r="B54" s="8">
        <v>2</v>
      </c>
    </row>
    <row r="55" spans="1:2" x14ac:dyDescent="0.3">
      <c r="A55" s="7" t="s">
        <v>61</v>
      </c>
      <c r="B55" s="8">
        <v>15</v>
      </c>
    </row>
    <row r="56" spans="1:2" x14ac:dyDescent="0.3">
      <c r="A56" s="7" t="s">
        <v>62</v>
      </c>
      <c r="B56" s="8">
        <v>1</v>
      </c>
    </row>
    <row r="57" spans="1:2" x14ac:dyDescent="0.3">
      <c r="A57" s="7" t="s">
        <v>63</v>
      </c>
      <c r="B57" s="8">
        <v>1</v>
      </c>
    </row>
    <row r="58" spans="1:2" x14ac:dyDescent="0.3">
      <c r="A58" s="7" t="s">
        <v>64</v>
      </c>
      <c r="B58" s="8">
        <v>2</v>
      </c>
    </row>
    <row r="59" spans="1:2" x14ac:dyDescent="0.3">
      <c r="A59" s="7" t="s">
        <v>65</v>
      </c>
      <c r="B59" s="8">
        <v>4</v>
      </c>
    </row>
    <row r="60" spans="1:2" x14ac:dyDescent="0.3">
      <c r="A60" s="7" t="s">
        <v>10</v>
      </c>
      <c r="B60" s="8">
        <v>183</v>
      </c>
    </row>
    <row r="61" spans="1:2" x14ac:dyDescent="0.3">
      <c r="B61"/>
    </row>
    <row r="62" spans="1:2" x14ac:dyDescent="0.3">
      <c r="B62"/>
    </row>
    <row r="63" spans="1:2" x14ac:dyDescent="0.3">
      <c r="B63"/>
    </row>
    <row r="64" spans="1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O60"/>
  <sheetViews>
    <sheetView showGridLines="0" showRowColHeaders="0" workbookViewId="0">
      <selection activeCell="A4" sqref="A4"/>
    </sheetView>
  </sheetViews>
  <sheetFormatPr defaultColWidth="19.109375" defaultRowHeight="14.4" x14ac:dyDescent="0.3"/>
  <cols>
    <col min="1" max="1" width="31" bestFit="1" customWidth="1"/>
    <col min="2" max="2" width="25.6640625" bestFit="1" customWidth="1"/>
    <col min="3" max="3" width="31.33203125" bestFit="1" customWidth="1"/>
    <col min="4" max="4" width="12.21875" bestFit="1" customWidth="1"/>
    <col min="5" max="5" width="26.44140625" bestFit="1" customWidth="1"/>
    <col min="6" max="6" width="13.109375" bestFit="1" customWidth="1"/>
    <col min="7" max="7" width="6.88671875" bestFit="1" customWidth="1"/>
    <col min="8" max="8" width="5.77734375" bestFit="1" customWidth="1"/>
    <col min="9" max="9" width="9.109375" bestFit="1" customWidth="1"/>
    <col min="10" max="10" width="17.33203125" bestFit="1" customWidth="1"/>
    <col min="11" max="11" width="44" bestFit="1" customWidth="1"/>
    <col min="12" max="12" width="26.77734375" bestFit="1" customWidth="1"/>
    <col min="13" max="13" width="46.21875" bestFit="1" customWidth="1"/>
    <col min="14" max="14" width="45.77734375" bestFit="1" customWidth="1"/>
    <col min="15" max="15" width="10.77734375" bestFit="1" customWidth="1"/>
  </cols>
  <sheetData>
    <row r="3" spans="1:15" ht="39.9" customHeight="1" x14ac:dyDescent="0.3">
      <c r="A3" s="1" t="s">
        <v>12</v>
      </c>
      <c r="B3" s="1" t="s">
        <v>6</v>
      </c>
    </row>
    <row r="4" spans="1:15" s="5" customFormat="1" ht="65.099999999999994" customHeight="1" x14ac:dyDescent="0.3">
      <c r="A4" s="1" t="s">
        <v>0</v>
      </c>
      <c r="B4" s="6" t="s">
        <v>66</v>
      </c>
      <c r="C4" s="6" t="s">
        <v>67</v>
      </c>
      <c r="D4" s="6" t="s">
        <v>68</v>
      </c>
      <c r="E4" s="6" t="s">
        <v>69</v>
      </c>
      <c r="F4" s="6" t="s">
        <v>70</v>
      </c>
      <c r="G4" s="6" t="s">
        <v>71</v>
      </c>
      <c r="H4" s="6" t="s">
        <v>72</v>
      </c>
      <c r="I4" s="6" t="s">
        <v>73</v>
      </c>
      <c r="J4" s="6" t="s">
        <v>74</v>
      </c>
      <c r="K4" s="6" t="s">
        <v>75</v>
      </c>
      <c r="L4" s="6" t="s">
        <v>76</v>
      </c>
      <c r="M4" s="6" t="s">
        <v>77</v>
      </c>
      <c r="N4" s="6" t="s">
        <v>78</v>
      </c>
      <c r="O4" s="6" t="s">
        <v>10</v>
      </c>
    </row>
    <row r="5" spans="1:15" x14ac:dyDescent="0.3">
      <c r="A5" s="7" t="s">
        <v>8</v>
      </c>
      <c r="B5" s="8">
        <v>9</v>
      </c>
      <c r="C5" s="8">
        <v>2</v>
      </c>
      <c r="D5" s="8">
        <v>3</v>
      </c>
      <c r="E5" s="8">
        <v>1</v>
      </c>
      <c r="F5" s="8">
        <v>5</v>
      </c>
      <c r="G5" s="8">
        <v>1</v>
      </c>
      <c r="H5" s="8">
        <v>1</v>
      </c>
      <c r="I5" s="8">
        <v>3</v>
      </c>
      <c r="J5" s="8"/>
      <c r="K5" s="8"/>
      <c r="L5" s="8"/>
      <c r="M5" s="8"/>
      <c r="N5" s="8"/>
      <c r="O5" s="8">
        <v>25</v>
      </c>
    </row>
    <row r="6" spans="1:15" x14ac:dyDescent="0.3">
      <c r="A6" s="7" t="s">
        <v>4</v>
      </c>
      <c r="B6" s="8">
        <v>1</v>
      </c>
      <c r="C6" s="8">
        <v>3</v>
      </c>
      <c r="D6" s="8">
        <v>3</v>
      </c>
      <c r="E6" s="8">
        <v>3</v>
      </c>
      <c r="F6" s="8"/>
      <c r="G6" s="8"/>
      <c r="H6" s="8"/>
      <c r="I6" s="8"/>
      <c r="J6" s="8">
        <v>1</v>
      </c>
      <c r="K6" s="8"/>
      <c r="L6" s="8"/>
      <c r="M6" s="8"/>
      <c r="N6" s="8"/>
      <c r="O6" s="8">
        <v>11</v>
      </c>
    </row>
    <row r="7" spans="1:15" x14ac:dyDescent="0.3">
      <c r="A7" s="7" t="s">
        <v>2</v>
      </c>
      <c r="B7" s="8"/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v>1</v>
      </c>
    </row>
    <row r="8" spans="1:15" x14ac:dyDescent="0.3">
      <c r="A8" s="7" t="s">
        <v>15</v>
      </c>
      <c r="B8" s="8"/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>
        <v>1</v>
      </c>
    </row>
    <row r="9" spans="1:15" x14ac:dyDescent="0.3">
      <c r="A9" s="7" t="s">
        <v>16</v>
      </c>
      <c r="B9" s="8"/>
      <c r="C9" s="8">
        <v>1</v>
      </c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v>2</v>
      </c>
    </row>
    <row r="10" spans="1:15" x14ac:dyDescent="0.3">
      <c r="A10" s="7" t="s">
        <v>17</v>
      </c>
      <c r="B10" s="8">
        <v>1</v>
      </c>
      <c r="C10" s="8">
        <v>1</v>
      </c>
      <c r="D10" s="8">
        <v>4</v>
      </c>
      <c r="E10" s="8"/>
      <c r="F10" s="8">
        <v>4</v>
      </c>
      <c r="G10" s="8"/>
      <c r="H10" s="8"/>
      <c r="I10" s="8">
        <v>1</v>
      </c>
      <c r="J10" s="8"/>
      <c r="K10" s="8"/>
      <c r="L10" s="8"/>
      <c r="M10" s="8"/>
      <c r="N10" s="8"/>
      <c r="O10" s="8">
        <v>11</v>
      </c>
    </row>
    <row r="11" spans="1:15" x14ac:dyDescent="0.3">
      <c r="A11" s="7" t="s">
        <v>18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</row>
    <row r="12" spans="1:15" x14ac:dyDescent="0.3">
      <c r="A12" s="7" t="s">
        <v>19</v>
      </c>
      <c r="B12" s="8">
        <v>4</v>
      </c>
      <c r="C12" s="8">
        <v>3</v>
      </c>
      <c r="D12" s="8">
        <v>2</v>
      </c>
      <c r="E12" s="8">
        <v>1</v>
      </c>
      <c r="F12" s="8">
        <v>2</v>
      </c>
      <c r="G12" s="8"/>
      <c r="H12" s="8"/>
      <c r="I12" s="8"/>
      <c r="J12" s="8"/>
      <c r="K12" s="8"/>
      <c r="L12" s="8"/>
      <c r="M12" s="8"/>
      <c r="N12" s="8"/>
      <c r="O12" s="8">
        <v>12</v>
      </c>
    </row>
    <row r="13" spans="1:15" x14ac:dyDescent="0.3">
      <c r="A13" s="7" t="s">
        <v>20</v>
      </c>
      <c r="B13" s="8"/>
      <c r="C13" s="8"/>
      <c r="D13" s="8">
        <v>1</v>
      </c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8">
        <v>2</v>
      </c>
    </row>
    <row r="14" spans="1:15" x14ac:dyDescent="0.3">
      <c r="A14" s="7" t="s">
        <v>21</v>
      </c>
      <c r="B14" s="8">
        <v>1</v>
      </c>
      <c r="C14" s="8">
        <v>1</v>
      </c>
      <c r="D14" s="8">
        <v>1</v>
      </c>
      <c r="E14" s="8"/>
      <c r="F14" s="8"/>
      <c r="G14" s="8"/>
      <c r="H14" s="8"/>
      <c r="I14" s="8">
        <v>1</v>
      </c>
      <c r="J14" s="8"/>
      <c r="K14" s="8"/>
      <c r="L14" s="8">
        <v>1</v>
      </c>
      <c r="M14" s="8"/>
      <c r="N14" s="8"/>
      <c r="O14" s="8">
        <v>5</v>
      </c>
    </row>
    <row r="15" spans="1:15" x14ac:dyDescent="0.3">
      <c r="A15" s="7" t="s">
        <v>22</v>
      </c>
      <c r="B15" s="8"/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1</v>
      </c>
    </row>
    <row r="16" spans="1:15" x14ac:dyDescent="0.3">
      <c r="A16" s="7" t="s">
        <v>23</v>
      </c>
      <c r="B16" s="8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</v>
      </c>
    </row>
    <row r="17" spans="1:15" x14ac:dyDescent="0.3">
      <c r="A17" s="7" t="s">
        <v>24</v>
      </c>
      <c r="B17" s="8"/>
      <c r="C17" s="8"/>
      <c r="D17" s="8"/>
      <c r="E17" s="8"/>
      <c r="F17" s="8">
        <v>3</v>
      </c>
      <c r="G17" s="8"/>
      <c r="H17" s="8"/>
      <c r="I17" s="8"/>
      <c r="J17" s="8"/>
      <c r="K17" s="8"/>
      <c r="L17" s="8"/>
      <c r="M17" s="8"/>
      <c r="N17" s="8"/>
      <c r="O17" s="8">
        <v>3</v>
      </c>
    </row>
    <row r="18" spans="1:15" x14ac:dyDescent="0.3">
      <c r="A18" s="7" t="s">
        <v>25</v>
      </c>
      <c r="B18" s="8"/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1</v>
      </c>
    </row>
    <row r="19" spans="1:15" x14ac:dyDescent="0.3">
      <c r="A19" s="7" t="s">
        <v>26</v>
      </c>
      <c r="B19" s="8"/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</row>
    <row r="20" spans="1:15" x14ac:dyDescent="0.3">
      <c r="A20" s="7" t="s">
        <v>27</v>
      </c>
      <c r="B20" s="8"/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</v>
      </c>
    </row>
    <row r="21" spans="1:15" x14ac:dyDescent="0.3">
      <c r="A21" s="7" t="s">
        <v>28</v>
      </c>
      <c r="B21" s="8">
        <v>2</v>
      </c>
      <c r="C21" s="8">
        <v>1</v>
      </c>
      <c r="D21" s="8"/>
      <c r="E21" s="8"/>
      <c r="F21" s="8">
        <v>1</v>
      </c>
      <c r="G21" s="8"/>
      <c r="H21" s="8"/>
      <c r="I21" s="8"/>
      <c r="J21" s="8"/>
      <c r="K21" s="8"/>
      <c r="L21" s="8"/>
      <c r="M21" s="8"/>
      <c r="N21" s="8"/>
      <c r="O21" s="8">
        <v>4</v>
      </c>
    </row>
    <row r="22" spans="1:15" x14ac:dyDescent="0.3">
      <c r="A22" s="7" t="s">
        <v>29</v>
      </c>
      <c r="B22" s="8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>
        <v>1</v>
      </c>
    </row>
    <row r="23" spans="1:15" x14ac:dyDescent="0.3">
      <c r="A23" s="7" t="s">
        <v>30</v>
      </c>
      <c r="B23" s="8"/>
      <c r="C23" s="8"/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</v>
      </c>
    </row>
    <row r="24" spans="1:15" x14ac:dyDescent="0.3">
      <c r="A24" s="7" t="s">
        <v>31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</row>
    <row r="25" spans="1:15" x14ac:dyDescent="0.3">
      <c r="A25" s="7" t="s">
        <v>32</v>
      </c>
      <c r="B25" s="8"/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</row>
    <row r="26" spans="1:15" x14ac:dyDescent="0.3">
      <c r="A26" s="7" t="s">
        <v>33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1</v>
      </c>
    </row>
    <row r="27" spans="1:15" x14ac:dyDescent="0.3">
      <c r="A27" s="7" t="s">
        <v>34</v>
      </c>
      <c r="B27" s="8"/>
      <c r="C27" s="8"/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</row>
    <row r="28" spans="1:15" x14ac:dyDescent="0.3">
      <c r="A28" s="7" t="s">
        <v>35</v>
      </c>
      <c r="B28" s="8"/>
      <c r="C28" s="8"/>
      <c r="D28" s="8">
        <v>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2</v>
      </c>
    </row>
    <row r="29" spans="1:15" x14ac:dyDescent="0.3">
      <c r="A29" s="7" t="s">
        <v>36</v>
      </c>
      <c r="B29" s="8"/>
      <c r="C29" s="8"/>
      <c r="D29" s="8"/>
      <c r="E29" s="8"/>
      <c r="F29" s="8">
        <v>1</v>
      </c>
      <c r="G29" s="8"/>
      <c r="H29" s="8"/>
      <c r="I29" s="8"/>
      <c r="J29" s="8"/>
      <c r="K29" s="8"/>
      <c r="L29" s="8"/>
      <c r="M29" s="8"/>
      <c r="N29" s="8"/>
      <c r="O29" s="8">
        <v>1</v>
      </c>
    </row>
    <row r="30" spans="1:15" x14ac:dyDescent="0.3">
      <c r="A30" s="7" t="s">
        <v>37</v>
      </c>
      <c r="B30" s="8"/>
      <c r="C30" s="8"/>
      <c r="D30" s="8">
        <v>2</v>
      </c>
      <c r="E30" s="8"/>
      <c r="F30" s="8">
        <v>2</v>
      </c>
      <c r="G30" s="8"/>
      <c r="H30" s="8"/>
      <c r="I30" s="8"/>
      <c r="J30" s="8"/>
      <c r="K30" s="8"/>
      <c r="L30" s="8"/>
      <c r="M30" s="8"/>
      <c r="N30" s="8"/>
      <c r="O30" s="8">
        <v>4</v>
      </c>
    </row>
    <row r="31" spans="1:15" x14ac:dyDescent="0.3">
      <c r="A31" s="7" t="s">
        <v>38</v>
      </c>
      <c r="B31" s="8"/>
      <c r="C31" s="8"/>
      <c r="D31" s="8"/>
      <c r="E31" s="8"/>
      <c r="F31" s="8">
        <v>1</v>
      </c>
      <c r="G31" s="8"/>
      <c r="H31" s="8"/>
      <c r="I31" s="8"/>
      <c r="J31" s="8"/>
      <c r="K31" s="8"/>
      <c r="L31" s="8"/>
      <c r="M31" s="8">
        <v>1</v>
      </c>
      <c r="N31" s="8"/>
      <c r="O31" s="8">
        <v>2</v>
      </c>
    </row>
    <row r="32" spans="1:15" x14ac:dyDescent="0.3">
      <c r="A32" s="7" t="s">
        <v>39</v>
      </c>
      <c r="B32" s="8"/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1</v>
      </c>
    </row>
    <row r="33" spans="1:15" x14ac:dyDescent="0.3">
      <c r="A33" s="7" t="s">
        <v>40</v>
      </c>
      <c r="B33" s="8"/>
      <c r="C33" s="8">
        <v>1</v>
      </c>
      <c r="D33" s="8"/>
      <c r="E33" s="8"/>
      <c r="F33" s="8">
        <v>1</v>
      </c>
      <c r="G33" s="8"/>
      <c r="H33" s="8"/>
      <c r="I33" s="8"/>
      <c r="J33" s="8"/>
      <c r="K33" s="8"/>
      <c r="L33" s="8"/>
      <c r="M33" s="8"/>
      <c r="N33" s="8"/>
      <c r="O33" s="8">
        <v>2</v>
      </c>
    </row>
    <row r="34" spans="1:15" x14ac:dyDescent="0.3">
      <c r="A34" s="7" t="s">
        <v>41</v>
      </c>
      <c r="B34" s="8">
        <v>1</v>
      </c>
      <c r="C34" s="8">
        <v>1</v>
      </c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3</v>
      </c>
    </row>
    <row r="35" spans="1:15" x14ac:dyDescent="0.3">
      <c r="A35" s="7" t="s">
        <v>42</v>
      </c>
      <c r="B35" s="8"/>
      <c r="C35" s="8"/>
      <c r="D35" s="8"/>
      <c r="E35" s="8"/>
      <c r="F35" s="8">
        <v>1</v>
      </c>
      <c r="G35" s="8"/>
      <c r="H35" s="8"/>
      <c r="I35" s="8"/>
      <c r="J35" s="8"/>
      <c r="K35" s="8"/>
      <c r="L35" s="8"/>
      <c r="M35" s="8"/>
      <c r="N35" s="8"/>
      <c r="O35" s="8">
        <v>1</v>
      </c>
    </row>
    <row r="36" spans="1:15" x14ac:dyDescent="0.3">
      <c r="A36" s="7" t="s">
        <v>43</v>
      </c>
      <c r="B36" s="8">
        <v>1</v>
      </c>
      <c r="C36" s="8"/>
      <c r="D36" s="8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2</v>
      </c>
    </row>
    <row r="37" spans="1:15" x14ac:dyDescent="0.3">
      <c r="A37" s="7" t="s">
        <v>44</v>
      </c>
      <c r="B37" s="8"/>
      <c r="C37" s="8"/>
      <c r="D37" s="8">
        <v>2</v>
      </c>
      <c r="E37" s="8"/>
      <c r="F37" s="8"/>
      <c r="G37" s="8"/>
      <c r="H37" s="8"/>
      <c r="I37" s="8">
        <v>2</v>
      </c>
      <c r="J37" s="8"/>
      <c r="K37" s="8"/>
      <c r="L37" s="8"/>
      <c r="M37" s="8"/>
      <c r="N37" s="8"/>
      <c r="O37" s="8">
        <v>4</v>
      </c>
    </row>
    <row r="38" spans="1:15" x14ac:dyDescent="0.3">
      <c r="A38" s="7" t="s">
        <v>45</v>
      </c>
      <c r="B38" s="8"/>
      <c r="C38" s="8"/>
      <c r="D38" s="8">
        <v>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1</v>
      </c>
    </row>
    <row r="39" spans="1:15" x14ac:dyDescent="0.3">
      <c r="A39" s="7" t="s">
        <v>46</v>
      </c>
      <c r="B39" s="8"/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1</v>
      </c>
    </row>
    <row r="40" spans="1:15" x14ac:dyDescent="0.3">
      <c r="A40" s="7" t="s">
        <v>47</v>
      </c>
      <c r="B40" s="8"/>
      <c r="C40" s="8"/>
      <c r="D40" s="8"/>
      <c r="E40" s="8"/>
      <c r="F40" s="8">
        <v>1</v>
      </c>
      <c r="G40" s="8"/>
      <c r="H40" s="8"/>
      <c r="I40" s="8"/>
      <c r="J40" s="8"/>
      <c r="K40" s="8"/>
      <c r="L40" s="8"/>
      <c r="M40" s="8"/>
      <c r="N40" s="8"/>
      <c r="O40" s="8">
        <v>1</v>
      </c>
    </row>
    <row r="41" spans="1:15" x14ac:dyDescent="0.3">
      <c r="A41" s="7" t="s">
        <v>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1</v>
      </c>
      <c r="O41" s="8">
        <v>1</v>
      </c>
    </row>
    <row r="42" spans="1:15" x14ac:dyDescent="0.3">
      <c r="A42" s="7" t="s">
        <v>49</v>
      </c>
      <c r="B42" s="8"/>
      <c r="C42" s="8"/>
      <c r="D42" s="8"/>
      <c r="E42" s="8"/>
      <c r="F42" s="8">
        <v>1</v>
      </c>
      <c r="G42" s="8"/>
      <c r="H42" s="8"/>
      <c r="I42" s="8"/>
      <c r="J42" s="8"/>
      <c r="K42" s="8"/>
      <c r="L42" s="8"/>
      <c r="M42" s="8"/>
      <c r="N42" s="8"/>
      <c r="O42" s="8">
        <v>1</v>
      </c>
    </row>
    <row r="43" spans="1:15" x14ac:dyDescent="0.3">
      <c r="A43" s="7" t="s">
        <v>50</v>
      </c>
      <c r="B43" s="8"/>
      <c r="C43" s="8">
        <v>1</v>
      </c>
      <c r="D43" s="8">
        <v>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3</v>
      </c>
    </row>
    <row r="44" spans="1:15" x14ac:dyDescent="0.3">
      <c r="A44" s="7" t="s">
        <v>51</v>
      </c>
      <c r="B44" s="8"/>
      <c r="C44" s="8"/>
      <c r="D44" s="8"/>
      <c r="E44" s="8"/>
      <c r="F44" s="8">
        <v>1</v>
      </c>
      <c r="G44" s="8"/>
      <c r="H44" s="8"/>
      <c r="I44" s="8"/>
      <c r="J44" s="8"/>
      <c r="K44" s="8"/>
      <c r="L44" s="8"/>
      <c r="M44" s="8"/>
      <c r="N44" s="8"/>
      <c r="O44" s="8">
        <v>1</v>
      </c>
    </row>
    <row r="45" spans="1:15" x14ac:dyDescent="0.3">
      <c r="A45" s="7" t="s">
        <v>52</v>
      </c>
      <c r="B45" s="8"/>
      <c r="C45" s="8"/>
      <c r="D45" s="8">
        <v>4</v>
      </c>
      <c r="E45" s="8"/>
      <c r="F45" s="8">
        <v>1</v>
      </c>
      <c r="G45" s="8"/>
      <c r="H45" s="8"/>
      <c r="I45" s="8"/>
      <c r="J45" s="8"/>
      <c r="K45" s="8"/>
      <c r="L45" s="8"/>
      <c r="M45" s="8"/>
      <c r="N45" s="8"/>
      <c r="O45" s="8">
        <v>5</v>
      </c>
    </row>
    <row r="46" spans="1:15" x14ac:dyDescent="0.3">
      <c r="A46" s="7" t="s">
        <v>53</v>
      </c>
      <c r="B46" s="8"/>
      <c r="C46" s="8"/>
      <c r="D46" s="8">
        <v>1</v>
      </c>
      <c r="E46" s="8"/>
      <c r="F46" s="8">
        <v>2</v>
      </c>
      <c r="G46" s="8"/>
      <c r="H46" s="8"/>
      <c r="I46" s="8"/>
      <c r="J46" s="8"/>
      <c r="K46" s="8"/>
      <c r="L46" s="8"/>
      <c r="M46" s="8"/>
      <c r="N46" s="8"/>
      <c r="O46" s="8">
        <v>3</v>
      </c>
    </row>
    <row r="47" spans="1:15" x14ac:dyDescent="0.3">
      <c r="A47" s="7" t="s">
        <v>83</v>
      </c>
      <c r="B47" s="8"/>
      <c r="C47" s="8"/>
      <c r="D47" s="8">
        <v>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1</v>
      </c>
    </row>
    <row r="48" spans="1:15" x14ac:dyDescent="0.3">
      <c r="A48" s="7" t="s">
        <v>54</v>
      </c>
      <c r="B48" s="8">
        <v>5</v>
      </c>
      <c r="C48" s="8">
        <v>3</v>
      </c>
      <c r="D48" s="8">
        <v>4</v>
      </c>
      <c r="E48" s="8"/>
      <c r="F48" s="8">
        <v>2</v>
      </c>
      <c r="G48" s="8">
        <v>3</v>
      </c>
      <c r="H48" s="8"/>
      <c r="I48" s="8"/>
      <c r="J48" s="8"/>
      <c r="K48" s="8"/>
      <c r="L48" s="8"/>
      <c r="M48" s="8"/>
      <c r="N48" s="8">
        <v>2</v>
      </c>
      <c r="O48" s="8">
        <v>19</v>
      </c>
    </row>
    <row r="49" spans="1:15" x14ac:dyDescent="0.3">
      <c r="A49" s="7" t="s">
        <v>55</v>
      </c>
      <c r="B49" s="8"/>
      <c r="C49" s="8"/>
      <c r="D49" s="8"/>
      <c r="E49" s="8"/>
      <c r="F49" s="8">
        <v>3</v>
      </c>
      <c r="G49" s="8"/>
      <c r="H49" s="8"/>
      <c r="I49" s="8"/>
      <c r="J49" s="8"/>
      <c r="K49" s="8"/>
      <c r="L49" s="8"/>
      <c r="M49" s="8"/>
      <c r="N49" s="8"/>
      <c r="O49" s="8">
        <v>3</v>
      </c>
    </row>
    <row r="50" spans="1:15" x14ac:dyDescent="0.3">
      <c r="A50" s="7" t="s">
        <v>56</v>
      </c>
      <c r="B50" s="8"/>
      <c r="C50" s="8">
        <v>1</v>
      </c>
      <c r="D50" s="8"/>
      <c r="E50" s="8"/>
      <c r="F50" s="8">
        <v>1</v>
      </c>
      <c r="G50" s="8"/>
      <c r="H50" s="8"/>
      <c r="I50" s="8"/>
      <c r="J50" s="8"/>
      <c r="K50" s="8"/>
      <c r="L50" s="8"/>
      <c r="M50" s="8"/>
      <c r="N50" s="8"/>
      <c r="O50" s="8">
        <v>2</v>
      </c>
    </row>
    <row r="51" spans="1:15" x14ac:dyDescent="0.3">
      <c r="A51" s="7" t="s">
        <v>57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1</v>
      </c>
      <c r="O51" s="8">
        <v>1</v>
      </c>
    </row>
    <row r="52" spans="1:15" x14ac:dyDescent="0.3">
      <c r="A52" s="7" t="s">
        <v>58</v>
      </c>
      <c r="B52" s="8"/>
      <c r="C52" s="8"/>
      <c r="D52" s="8">
        <v>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v>3</v>
      </c>
    </row>
    <row r="53" spans="1:15" x14ac:dyDescent="0.3">
      <c r="A53" s="7" t="s">
        <v>59</v>
      </c>
      <c r="B53" s="8"/>
      <c r="C53" s="8"/>
      <c r="D53" s="8">
        <v>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1</v>
      </c>
    </row>
    <row r="54" spans="1:15" x14ac:dyDescent="0.3">
      <c r="A54" s="7" t="s">
        <v>60</v>
      </c>
      <c r="B54" s="8"/>
      <c r="C54" s="8">
        <v>1</v>
      </c>
      <c r="D54" s="8">
        <v>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2</v>
      </c>
    </row>
    <row r="55" spans="1:15" x14ac:dyDescent="0.3">
      <c r="A55" s="7" t="s">
        <v>61</v>
      </c>
      <c r="B55" s="8">
        <v>7</v>
      </c>
      <c r="C55" s="8">
        <v>3</v>
      </c>
      <c r="D55" s="8"/>
      <c r="E55" s="8">
        <v>2</v>
      </c>
      <c r="F55" s="8">
        <v>1</v>
      </c>
      <c r="G55" s="8"/>
      <c r="H55" s="8"/>
      <c r="I55" s="8"/>
      <c r="J55" s="8"/>
      <c r="K55" s="8"/>
      <c r="L55" s="8"/>
      <c r="M55" s="8"/>
      <c r="N55" s="8">
        <v>2</v>
      </c>
      <c r="O55" s="8">
        <v>15</v>
      </c>
    </row>
    <row r="56" spans="1:15" x14ac:dyDescent="0.3">
      <c r="A56" s="7" t="s">
        <v>62</v>
      </c>
      <c r="B56" s="8"/>
      <c r="C56" s="8"/>
      <c r="D56" s="8">
        <v>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1</v>
      </c>
    </row>
    <row r="57" spans="1:15" x14ac:dyDescent="0.3">
      <c r="A57" s="7" t="s">
        <v>63</v>
      </c>
      <c r="B57" s="8"/>
      <c r="C57" s="8"/>
      <c r="D57" s="8">
        <v>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v>1</v>
      </c>
    </row>
    <row r="58" spans="1:15" x14ac:dyDescent="0.3">
      <c r="A58" s="7" t="s">
        <v>64</v>
      </c>
      <c r="B58" s="8"/>
      <c r="C58" s="8"/>
      <c r="D58" s="8">
        <v>1</v>
      </c>
      <c r="E58" s="8"/>
      <c r="F58" s="8"/>
      <c r="G58" s="8">
        <v>1</v>
      </c>
      <c r="H58" s="8"/>
      <c r="I58" s="8"/>
      <c r="J58" s="8"/>
      <c r="K58" s="8"/>
      <c r="L58" s="8"/>
      <c r="M58" s="8"/>
      <c r="N58" s="8"/>
      <c r="O58" s="8">
        <v>2</v>
      </c>
    </row>
    <row r="59" spans="1:15" x14ac:dyDescent="0.3">
      <c r="A59" s="7" t="s">
        <v>65</v>
      </c>
      <c r="B59" s="8">
        <v>1</v>
      </c>
      <c r="C59" s="8">
        <v>1</v>
      </c>
      <c r="D59" s="8"/>
      <c r="E59" s="8"/>
      <c r="F59" s="8">
        <v>2</v>
      </c>
      <c r="G59" s="8"/>
      <c r="H59" s="8"/>
      <c r="I59" s="8"/>
      <c r="J59" s="8"/>
      <c r="K59" s="8"/>
      <c r="L59" s="8"/>
      <c r="M59" s="8"/>
      <c r="N59" s="8"/>
      <c r="O59" s="8">
        <v>4</v>
      </c>
    </row>
    <row r="60" spans="1:15" x14ac:dyDescent="0.3">
      <c r="A60" s="7" t="s">
        <v>10</v>
      </c>
      <c r="B60" s="8">
        <v>36</v>
      </c>
      <c r="C60" s="8">
        <v>26</v>
      </c>
      <c r="D60" s="8">
        <v>52</v>
      </c>
      <c r="E60" s="8">
        <v>9</v>
      </c>
      <c r="F60" s="8">
        <v>37</v>
      </c>
      <c r="G60" s="8">
        <v>5</v>
      </c>
      <c r="H60" s="8">
        <v>1</v>
      </c>
      <c r="I60" s="8">
        <v>7</v>
      </c>
      <c r="J60" s="8">
        <v>1</v>
      </c>
      <c r="K60" s="8">
        <v>1</v>
      </c>
      <c r="L60" s="8">
        <v>1</v>
      </c>
      <c r="M60" s="8">
        <v>1</v>
      </c>
      <c r="N60" s="8">
        <v>6</v>
      </c>
      <c r="O60" s="8">
        <v>183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0"/>
  <sheetViews>
    <sheetView showGridLines="0" showRowColHeaders="0" workbookViewId="0">
      <selection activeCell="A4" sqref="A4"/>
    </sheetView>
  </sheetViews>
  <sheetFormatPr defaultColWidth="16.6640625" defaultRowHeight="14.4" x14ac:dyDescent="0.3"/>
  <cols>
    <col min="1" max="1" width="31" bestFit="1" customWidth="1"/>
    <col min="2" max="2" width="16.5546875" bestFit="1" customWidth="1"/>
    <col min="3" max="3" width="6.33203125" bestFit="1" customWidth="1"/>
    <col min="4" max="4" width="40.109375" bestFit="1" customWidth="1"/>
    <col min="5" max="5" width="19.33203125" bestFit="1" customWidth="1"/>
    <col min="6" max="6" width="10.77734375" bestFit="1" customWidth="1"/>
    <col min="7" max="11" width="18.6640625" customWidth="1"/>
    <col min="12" max="12" width="11.21875" customWidth="1"/>
    <col min="13" max="13" width="20.44140625" bestFit="1" customWidth="1"/>
    <col min="14" max="14" width="8" bestFit="1" customWidth="1"/>
  </cols>
  <sheetData>
    <row r="3" spans="1:6" ht="39.9" customHeight="1" x14ac:dyDescent="0.3">
      <c r="A3" s="1" t="s">
        <v>12</v>
      </c>
      <c r="B3" s="1" t="s">
        <v>9</v>
      </c>
    </row>
    <row r="4" spans="1:6" ht="65.099999999999994" customHeight="1" x14ac:dyDescent="0.3">
      <c r="A4" s="1" t="s">
        <v>0</v>
      </c>
      <c r="B4" s="6" t="s">
        <v>79</v>
      </c>
      <c r="C4" s="6" t="s">
        <v>80</v>
      </c>
      <c r="D4" s="6" t="s">
        <v>81</v>
      </c>
      <c r="E4" s="6" t="s">
        <v>82</v>
      </c>
      <c r="F4" s="6" t="s">
        <v>10</v>
      </c>
    </row>
    <row r="5" spans="1:6" x14ac:dyDescent="0.3">
      <c r="A5" s="7" t="s">
        <v>8</v>
      </c>
      <c r="B5" s="8">
        <v>20</v>
      </c>
      <c r="C5" s="8">
        <v>4</v>
      </c>
      <c r="D5" s="8">
        <v>1</v>
      </c>
      <c r="E5" s="8"/>
      <c r="F5" s="8">
        <v>25</v>
      </c>
    </row>
    <row r="6" spans="1:6" x14ac:dyDescent="0.3">
      <c r="A6" s="7" t="s">
        <v>4</v>
      </c>
      <c r="B6" s="8">
        <v>11</v>
      </c>
      <c r="C6" s="8"/>
      <c r="D6" s="8"/>
      <c r="E6" s="8"/>
      <c r="F6" s="8">
        <v>11</v>
      </c>
    </row>
    <row r="7" spans="1:6" x14ac:dyDescent="0.3">
      <c r="A7" s="7" t="s">
        <v>2</v>
      </c>
      <c r="B7" s="8">
        <v>1</v>
      </c>
      <c r="C7" s="8"/>
      <c r="D7" s="8"/>
      <c r="E7" s="8"/>
      <c r="F7" s="8">
        <v>1</v>
      </c>
    </row>
    <row r="8" spans="1:6" x14ac:dyDescent="0.3">
      <c r="A8" s="7" t="s">
        <v>15</v>
      </c>
      <c r="B8" s="8">
        <v>1</v>
      </c>
      <c r="C8" s="8"/>
      <c r="D8" s="8"/>
      <c r="E8" s="8"/>
      <c r="F8" s="8">
        <v>1</v>
      </c>
    </row>
    <row r="9" spans="1:6" x14ac:dyDescent="0.3">
      <c r="A9" s="7" t="s">
        <v>16</v>
      </c>
      <c r="B9" s="8">
        <v>2</v>
      </c>
      <c r="C9" s="8"/>
      <c r="D9" s="8"/>
      <c r="E9" s="8"/>
      <c r="F9" s="8">
        <v>2</v>
      </c>
    </row>
    <row r="10" spans="1:6" x14ac:dyDescent="0.3">
      <c r="A10" s="7" t="s">
        <v>17</v>
      </c>
      <c r="B10" s="8">
        <v>7</v>
      </c>
      <c r="C10" s="8">
        <v>3</v>
      </c>
      <c r="D10" s="8">
        <v>1</v>
      </c>
      <c r="E10" s="8"/>
      <c r="F10" s="8">
        <v>11</v>
      </c>
    </row>
    <row r="11" spans="1:6" x14ac:dyDescent="0.3">
      <c r="A11" s="7" t="s">
        <v>18</v>
      </c>
      <c r="B11" s="8">
        <v>1</v>
      </c>
      <c r="C11" s="8"/>
      <c r="D11" s="8"/>
      <c r="E11" s="8"/>
      <c r="F11" s="8">
        <v>1</v>
      </c>
    </row>
    <row r="12" spans="1:6" x14ac:dyDescent="0.3">
      <c r="A12" s="7" t="s">
        <v>19</v>
      </c>
      <c r="B12" s="8">
        <v>12</v>
      </c>
      <c r="C12" s="8"/>
      <c r="D12" s="8"/>
      <c r="E12" s="8"/>
      <c r="F12" s="8">
        <v>12</v>
      </c>
    </row>
    <row r="13" spans="1:6" x14ac:dyDescent="0.3">
      <c r="A13" s="7" t="s">
        <v>20</v>
      </c>
      <c r="B13" s="8">
        <v>2</v>
      </c>
      <c r="C13" s="8"/>
      <c r="D13" s="8"/>
      <c r="E13" s="8"/>
      <c r="F13" s="8">
        <v>2</v>
      </c>
    </row>
    <row r="14" spans="1:6" x14ac:dyDescent="0.3">
      <c r="A14" s="7" t="s">
        <v>21</v>
      </c>
      <c r="B14" s="8">
        <v>5</v>
      </c>
      <c r="C14" s="8"/>
      <c r="D14" s="8"/>
      <c r="E14" s="8"/>
      <c r="F14" s="8">
        <v>5</v>
      </c>
    </row>
    <row r="15" spans="1:6" x14ac:dyDescent="0.3">
      <c r="A15" s="7" t="s">
        <v>22</v>
      </c>
      <c r="B15" s="8">
        <v>1</v>
      </c>
      <c r="C15" s="8"/>
      <c r="D15" s="8"/>
      <c r="E15" s="8"/>
      <c r="F15" s="8">
        <v>1</v>
      </c>
    </row>
    <row r="16" spans="1:6" x14ac:dyDescent="0.3">
      <c r="A16" s="7" t="s">
        <v>23</v>
      </c>
      <c r="B16" s="8">
        <v>1</v>
      </c>
      <c r="C16" s="8"/>
      <c r="D16" s="8"/>
      <c r="E16" s="8"/>
      <c r="F16" s="8">
        <v>1</v>
      </c>
    </row>
    <row r="17" spans="1:6" x14ac:dyDescent="0.3">
      <c r="A17" s="7" t="s">
        <v>24</v>
      </c>
      <c r="B17" s="8">
        <v>1</v>
      </c>
      <c r="C17" s="8">
        <v>2</v>
      </c>
      <c r="D17" s="8"/>
      <c r="E17" s="8"/>
      <c r="F17" s="8">
        <v>3</v>
      </c>
    </row>
    <row r="18" spans="1:6" x14ac:dyDescent="0.3">
      <c r="A18" s="7" t="s">
        <v>25</v>
      </c>
      <c r="B18" s="8">
        <v>1</v>
      </c>
      <c r="C18" s="8"/>
      <c r="D18" s="8"/>
      <c r="E18" s="8"/>
      <c r="F18" s="8">
        <v>1</v>
      </c>
    </row>
    <row r="19" spans="1:6" x14ac:dyDescent="0.3">
      <c r="A19" s="7" t="s">
        <v>26</v>
      </c>
      <c r="B19" s="8">
        <v>1</v>
      </c>
      <c r="C19" s="8"/>
      <c r="D19" s="8"/>
      <c r="E19" s="8"/>
      <c r="F19" s="8">
        <v>1</v>
      </c>
    </row>
    <row r="20" spans="1:6" x14ac:dyDescent="0.3">
      <c r="A20" s="7" t="s">
        <v>27</v>
      </c>
      <c r="B20" s="8">
        <v>1</v>
      </c>
      <c r="C20" s="8"/>
      <c r="D20" s="8"/>
      <c r="E20" s="8"/>
      <c r="F20" s="8">
        <v>1</v>
      </c>
    </row>
    <row r="21" spans="1:6" x14ac:dyDescent="0.3">
      <c r="A21" s="7" t="s">
        <v>28</v>
      </c>
      <c r="B21" s="8">
        <v>3</v>
      </c>
      <c r="C21" s="8">
        <v>1</v>
      </c>
      <c r="D21" s="8"/>
      <c r="E21" s="8"/>
      <c r="F21" s="8">
        <v>4</v>
      </c>
    </row>
    <row r="22" spans="1:6" x14ac:dyDescent="0.3">
      <c r="A22" s="7" t="s">
        <v>29</v>
      </c>
      <c r="B22" s="8">
        <v>1</v>
      </c>
      <c r="C22" s="8"/>
      <c r="D22" s="8"/>
      <c r="E22" s="8"/>
      <c r="F22" s="8">
        <v>1</v>
      </c>
    </row>
    <row r="23" spans="1:6" x14ac:dyDescent="0.3">
      <c r="A23" s="7" t="s">
        <v>30</v>
      </c>
      <c r="B23" s="8">
        <v>1</v>
      </c>
      <c r="C23" s="8"/>
      <c r="D23" s="8"/>
      <c r="E23" s="8"/>
      <c r="F23" s="8">
        <v>1</v>
      </c>
    </row>
    <row r="24" spans="1:6" x14ac:dyDescent="0.3">
      <c r="A24" s="7" t="s">
        <v>31</v>
      </c>
      <c r="B24" s="8">
        <v>1</v>
      </c>
      <c r="C24" s="8"/>
      <c r="D24" s="8"/>
      <c r="E24" s="8"/>
      <c r="F24" s="8">
        <v>1</v>
      </c>
    </row>
    <row r="25" spans="1:6" x14ac:dyDescent="0.3">
      <c r="A25" s="7" t="s">
        <v>32</v>
      </c>
      <c r="B25" s="8">
        <v>1</v>
      </c>
      <c r="C25" s="8"/>
      <c r="D25" s="8"/>
      <c r="E25" s="8"/>
      <c r="F25" s="8">
        <v>1</v>
      </c>
    </row>
    <row r="26" spans="1:6" x14ac:dyDescent="0.3">
      <c r="A26" s="7" t="s">
        <v>33</v>
      </c>
      <c r="B26" s="8">
        <v>1</v>
      </c>
      <c r="C26" s="8"/>
      <c r="D26" s="8"/>
      <c r="E26" s="8"/>
      <c r="F26" s="8">
        <v>1</v>
      </c>
    </row>
    <row r="27" spans="1:6" x14ac:dyDescent="0.3">
      <c r="A27" s="7" t="s">
        <v>34</v>
      </c>
      <c r="B27" s="8"/>
      <c r="C27" s="8">
        <v>1</v>
      </c>
      <c r="D27" s="8"/>
      <c r="E27" s="8"/>
      <c r="F27" s="8">
        <v>1</v>
      </c>
    </row>
    <row r="28" spans="1:6" x14ac:dyDescent="0.3">
      <c r="A28" s="7" t="s">
        <v>35</v>
      </c>
      <c r="B28" s="8">
        <v>1</v>
      </c>
      <c r="C28" s="8"/>
      <c r="D28" s="8">
        <v>1</v>
      </c>
      <c r="E28" s="8"/>
      <c r="F28" s="8">
        <v>2</v>
      </c>
    </row>
    <row r="29" spans="1:6" x14ac:dyDescent="0.3">
      <c r="A29" s="7" t="s">
        <v>36</v>
      </c>
      <c r="B29" s="8"/>
      <c r="C29" s="8">
        <v>1</v>
      </c>
      <c r="D29" s="8"/>
      <c r="E29" s="8"/>
      <c r="F29" s="8">
        <v>1</v>
      </c>
    </row>
    <row r="30" spans="1:6" x14ac:dyDescent="0.3">
      <c r="A30" s="7" t="s">
        <v>37</v>
      </c>
      <c r="B30" s="8">
        <v>4</v>
      </c>
      <c r="C30" s="8"/>
      <c r="D30" s="8"/>
      <c r="E30" s="8"/>
      <c r="F30" s="8">
        <v>4</v>
      </c>
    </row>
    <row r="31" spans="1:6" x14ac:dyDescent="0.3">
      <c r="A31" s="7" t="s">
        <v>38</v>
      </c>
      <c r="B31" s="8"/>
      <c r="C31" s="8">
        <v>1</v>
      </c>
      <c r="D31" s="8">
        <v>1</v>
      </c>
      <c r="E31" s="8"/>
      <c r="F31" s="8">
        <v>2</v>
      </c>
    </row>
    <row r="32" spans="1:6" x14ac:dyDescent="0.3">
      <c r="A32" s="7" t="s">
        <v>39</v>
      </c>
      <c r="B32" s="8">
        <v>1</v>
      </c>
      <c r="C32" s="8"/>
      <c r="D32" s="8"/>
      <c r="E32" s="8"/>
      <c r="F32" s="8">
        <v>1</v>
      </c>
    </row>
    <row r="33" spans="1:6" x14ac:dyDescent="0.3">
      <c r="A33" s="7" t="s">
        <v>40</v>
      </c>
      <c r="B33" s="8">
        <v>1</v>
      </c>
      <c r="C33" s="8"/>
      <c r="D33" s="8">
        <v>1</v>
      </c>
      <c r="E33" s="8"/>
      <c r="F33" s="8">
        <v>2</v>
      </c>
    </row>
    <row r="34" spans="1:6" x14ac:dyDescent="0.3">
      <c r="A34" s="7" t="s">
        <v>41</v>
      </c>
      <c r="B34" s="8">
        <v>3</v>
      </c>
      <c r="C34" s="8"/>
      <c r="D34" s="8"/>
      <c r="E34" s="8"/>
      <c r="F34" s="8">
        <v>3</v>
      </c>
    </row>
    <row r="35" spans="1:6" x14ac:dyDescent="0.3">
      <c r="A35" s="7" t="s">
        <v>42</v>
      </c>
      <c r="B35" s="8">
        <v>1</v>
      </c>
      <c r="C35" s="8"/>
      <c r="D35" s="8"/>
      <c r="E35" s="8"/>
      <c r="F35" s="8">
        <v>1</v>
      </c>
    </row>
    <row r="36" spans="1:6" x14ac:dyDescent="0.3">
      <c r="A36" s="7" t="s">
        <v>43</v>
      </c>
      <c r="B36" s="8">
        <v>2</v>
      </c>
      <c r="C36" s="8"/>
      <c r="D36" s="8"/>
      <c r="E36" s="8"/>
      <c r="F36" s="8">
        <v>2</v>
      </c>
    </row>
    <row r="37" spans="1:6" x14ac:dyDescent="0.3">
      <c r="A37" s="7" t="s">
        <v>44</v>
      </c>
      <c r="B37" s="8">
        <v>2</v>
      </c>
      <c r="C37" s="8">
        <v>2</v>
      </c>
      <c r="D37" s="8"/>
      <c r="E37" s="8"/>
      <c r="F37" s="8">
        <v>4</v>
      </c>
    </row>
    <row r="38" spans="1:6" x14ac:dyDescent="0.3">
      <c r="A38" s="7" t="s">
        <v>45</v>
      </c>
      <c r="B38" s="8">
        <v>1</v>
      </c>
      <c r="C38" s="8"/>
      <c r="D38" s="8"/>
      <c r="E38" s="8"/>
      <c r="F38" s="8">
        <v>1</v>
      </c>
    </row>
    <row r="39" spans="1:6" x14ac:dyDescent="0.3">
      <c r="A39" s="7" t="s">
        <v>46</v>
      </c>
      <c r="B39" s="8">
        <v>1</v>
      </c>
      <c r="C39" s="8"/>
      <c r="D39" s="8"/>
      <c r="E39" s="8"/>
      <c r="F39" s="8">
        <v>1</v>
      </c>
    </row>
    <row r="40" spans="1:6" x14ac:dyDescent="0.3">
      <c r="A40" s="7" t="s">
        <v>47</v>
      </c>
      <c r="B40" s="8"/>
      <c r="C40" s="8">
        <v>1</v>
      </c>
      <c r="D40" s="8"/>
      <c r="E40" s="8"/>
      <c r="F40" s="8">
        <v>1</v>
      </c>
    </row>
    <row r="41" spans="1:6" x14ac:dyDescent="0.3">
      <c r="A41" s="7" t="s">
        <v>48</v>
      </c>
      <c r="B41" s="8">
        <v>1</v>
      </c>
      <c r="C41" s="8"/>
      <c r="D41" s="8"/>
      <c r="E41" s="8"/>
      <c r="F41" s="8">
        <v>1</v>
      </c>
    </row>
    <row r="42" spans="1:6" x14ac:dyDescent="0.3">
      <c r="A42" s="7" t="s">
        <v>49</v>
      </c>
      <c r="B42" s="8"/>
      <c r="C42" s="8"/>
      <c r="D42" s="8"/>
      <c r="E42" s="8">
        <v>1</v>
      </c>
      <c r="F42" s="8">
        <v>1</v>
      </c>
    </row>
    <row r="43" spans="1:6" x14ac:dyDescent="0.3">
      <c r="A43" s="7" t="s">
        <v>50</v>
      </c>
      <c r="B43" s="8">
        <v>3</v>
      </c>
      <c r="C43" s="8"/>
      <c r="D43" s="8"/>
      <c r="E43" s="8"/>
      <c r="F43" s="8">
        <v>3</v>
      </c>
    </row>
    <row r="44" spans="1:6" x14ac:dyDescent="0.3">
      <c r="A44" s="7" t="s">
        <v>51</v>
      </c>
      <c r="B44" s="8"/>
      <c r="C44" s="8">
        <v>1</v>
      </c>
      <c r="D44" s="8"/>
      <c r="E44" s="8"/>
      <c r="F44" s="8">
        <v>1</v>
      </c>
    </row>
    <row r="45" spans="1:6" x14ac:dyDescent="0.3">
      <c r="A45" s="7" t="s">
        <v>52</v>
      </c>
      <c r="B45" s="8">
        <v>5</v>
      </c>
      <c r="C45" s="8"/>
      <c r="D45" s="8"/>
      <c r="E45" s="8"/>
      <c r="F45" s="8">
        <v>5</v>
      </c>
    </row>
    <row r="46" spans="1:6" x14ac:dyDescent="0.3">
      <c r="A46" s="7" t="s">
        <v>53</v>
      </c>
      <c r="B46" s="8">
        <v>3</v>
      </c>
      <c r="C46" s="8"/>
      <c r="D46" s="8"/>
      <c r="E46" s="8"/>
      <c r="F46" s="8">
        <v>3</v>
      </c>
    </row>
    <row r="47" spans="1:6" x14ac:dyDescent="0.3">
      <c r="A47" s="7" t="s">
        <v>83</v>
      </c>
      <c r="B47" s="8">
        <v>1</v>
      </c>
      <c r="C47" s="8"/>
      <c r="D47" s="8"/>
      <c r="E47" s="8"/>
      <c r="F47" s="8">
        <v>1</v>
      </c>
    </row>
    <row r="48" spans="1:6" x14ac:dyDescent="0.3">
      <c r="A48" s="7" t="s">
        <v>54</v>
      </c>
      <c r="B48" s="8">
        <v>11</v>
      </c>
      <c r="C48" s="8"/>
      <c r="D48" s="8">
        <v>8</v>
      </c>
      <c r="E48" s="8"/>
      <c r="F48" s="8">
        <v>19</v>
      </c>
    </row>
    <row r="49" spans="1:6" x14ac:dyDescent="0.3">
      <c r="A49" s="7" t="s">
        <v>55</v>
      </c>
      <c r="B49" s="8">
        <v>2</v>
      </c>
      <c r="C49" s="8">
        <v>1</v>
      </c>
      <c r="D49" s="8"/>
      <c r="E49" s="8"/>
      <c r="F49" s="8">
        <v>3</v>
      </c>
    </row>
    <row r="50" spans="1:6" x14ac:dyDescent="0.3">
      <c r="A50" s="7" t="s">
        <v>56</v>
      </c>
      <c r="B50" s="8">
        <v>2</v>
      </c>
      <c r="C50" s="8"/>
      <c r="D50" s="8"/>
      <c r="E50" s="8"/>
      <c r="F50" s="8">
        <v>2</v>
      </c>
    </row>
    <row r="51" spans="1:6" x14ac:dyDescent="0.3">
      <c r="A51" s="7" t="s">
        <v>57</v>
      </c>
      <c r="B51" s="8">
        <v>1</v>
      </c>
      <c r="C51" s="8"/>
      <c r="D51" s="8"/>
      <c r="E51" s="8"/>
      <c r="F51" s="8">
        <v>1</v>
      </c>
    </row>
    <row r="52" spans="1:6" x14ac:dyDescent="0.3">
      <c r="A52" s="7" t="s">
        <v>58</v>
      </c>
      <c r="B52" s="8">
        <v>3</v>
      </c>
      <c r="C52" s="8"/>
      <c r="D52" s="8"/>
      <c r="E52" s="8"/>
      <c r="F52" s="8">
        <v>3</v>
      </c>
    </row>
    <row r="53" spans="1:6" x14ac:dyDescent="0.3">
      <c r="A53" s="7" t="s">
        <v>59</v>
      </c>
      <c r="B53" s="8">
        <v>1</v>
      </c>
      <c r="C53" s="8"/>
      <c r="D53" s="8"/>
      <c r="E53" s="8"/>
      <c r="F53" s="8">
        <v>1</v>
      </c>
    </row>
    <row r="54" spans="1:6" x14ac:dyDescent="0.3">
      <c r="A54" s="7" t="s">
        <v>60</v>
      </c>
      <c r="B54" s="8">
        <v>1</v>
      </c>
      <c r="C54" s="8">
        <v>1</v>
      </c>
      <c r="D54" s="8"/>
      <c r="E54" s="8"/>
      <c r="F54" s="8">
        <v>2</v>
      </c>
    </row>
    <row r="55" spans="1:6" x14ac:dyDescent="0.3">
      <c r="A55" s="7" t="s">
        <v>61</v>
      </c>
      <c r="B55" s="8">
        <v>15</v>
      </c>
      <c r="C55" s="8"/>
      <c r="D55" s="8"/>
      <c r="E55" s="8"/>
      <c r="F55" s="8">
        <v>15</v>
      </c>
    </row>
    <row r="56" spans="1:6" x14ac:dyDescent="0.3">
      <c r="A56" s="7" t="s">
        <v>62</v>
      </c>
      <c r="B56" s="8">
        <v>1</v>
      </c>
      <c r="C56" s="8"/>
      <c r="D56" s="8"/>
      <c r="E56" s="8"/>
      <c r="F56" s="8">
        <v>1</v>
      </c>
    </row>
    <row r="57" spans="1:6" x14ac:dyDescent="0.3">
      <c r="A57" s="7" t="s">
        <v>63</v>
      </c>
      <c r="B57" s="8"/>
      <c r="C57" s="8">
        <v>1</v>
      </c>
      <c r="D57" s="8"/>
      <c r="E57" s="8"/>
      <c r="F57" s="8">
        <v>1</v>
      </c>
    </row>
    <row r="58" spans="1:6" x14ac:dyDescent="0.3">
      <c r="A58" s="7" t="s">
        <v>64</v>
      </c>
      <c r="B58" s="8">
        <v>2</v>
      </c>
      <c r="C58" s="8"/>
      <c r="D58" s="8"/>
      <c r="E58" s="8"/>
      <c r="F58" s="8">
        <v>2</v>
      </c>
    </row>
    <row r="59" spans="1:6" x14ac:dyDescent="0.3">
      <c r="A59" s="7" t="s">
        <v>65</v>
      </c>
      <c r="B59" s="8">
        <v>4</v>
      </c>
      <c r="C59" s="8"/>
      <c r="D59" s="8"/>
      <c r="E59" s="8"/>
      <c r="F59" s="8">
        <v>4</v>
      </c>
    </row>
    <row r="60" spans="1:6" x14ac:dyDescent="0.3">
      <c r="A60" s="7" t="s">
        <v>10</v>
      </c>
      <c r="B60" s="8">
        <v>149</v>
      </c>
      <c r="C60" s="8">
        <v>20</v>
      </c>
      <c r="D60" s="8">
        <v>13</v>
      </c>
      <c r="E60" s="8">
        <v>1</v>
      </c>
      <c r="F60" s="8">
        <v>183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Complaints received</vt:lpstr>
      <vt:lpstr>2. Number received by agency</vt:lpstr>
      <vt:lpstr>3. Nature of complaint</vt:lpstr>
      <vt:lpstr>4. Type of complainant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2021-11-07T22:57:38Z</dcterms:created>
  <dcterms:modified xsi:type="dcterms:W3CDTF">2021-11-07T22:59:02Z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